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 tabRatio="808"/>
  </bookViews>
  <sheets>
    <sheet name="Suivi trésorerie" sheetId="1" r:id="rId1"/>
    <sheet name="TCD" sheetId="13" r:id="rId2"/>
  </sheets>
  <definedNames>
    <definedName name="_xlnm._FilterDatabase" localSheetId="0" hidden="1">'Suivi trésorerie'!$A$5:$H$65</definedName>
  </definedNames>
  <calcPr calcId="152511"/>
  <pivotCaches>
    <pivotCache cacheId="13" r:id="rId3"/>
  </pivotCaches>
</workbook>
</file>

<file path=xl/calcChain.xml><?xml version="1.0" encoding="utf-8"?>
<calcChain xmlns="http://schemas.openxmlformats.org/spreadsheetml/2006/main">
  <c r="G6" i="1" l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7" i="1"/>
</calcChain>
</file>

<file path=xl/sharedStrings.xml><?xml version="1.0" encoding="utf-8"?>
<sst xmlns="http://schemas.openxmlformats.org/spreadsheetml/2006/main" count="173" uniqueCount="47">
  <si>
    <t>Mouvements compte courant</t>
  </si>
  <si>
    <t>Mois</t>
  </si>
  <si>
    <t>Date</t>
  </si>
  <si>
    <t>Description</t>
  </si>
  <si>
    <t>Type</t>
  </si>
  <si>
    <t>Moyen paiement</t>
  </si>
  <si>
    <t>Solde trésorerie</t>
  </si>
  <si>
    <t>virement</t>
  </si>
  <si>
    <t>Communication, pub</t>
  </si>
  <si>
    <t>chèque</t>
  </si>
  <si>
    <t>Chiffre d'affaires</t>
  </si>
  <si>
    <t>prélèvement</t>
  </si>
  <si>
    <t>CB</t>
  </si>
  <si>
    <t>Total général</t>
  </si>
  <si>
    <t>Téléphone</t>
  </si>
  <si>
    <t>Étiquettes de lignes</t>
  </si>
  <si>
    <t>Étiquettes de colonnes</t>
  </si>
  <si>
    <t>Nature</t>
  </si>
  <si>
    <t>Recette</t>
  </si>
  <si>
    <t>Dépense</t>
  </si>
  <si>
    <t>Fournitures, Poste, Abonnement</t>
  </si>
  <si>
    <t>Loyer, assurances</t>
  </si>
  <si>
    <t>Déplacement, restauration</t>
  </si>
  <si>
    <t>Autoroute</t>
  </si>
  <si>
    <t>JANV 2018</t>
  </si>
  <si>
    <t>Envoi la Poste</t>
  </si>
  <si>
    <t>MAAF assurances</t>
  </si>
  <si>
    <t>Suivi de trésorerie</t>
  </si>
  <si>
    <t>Chèque loyer</t>
  </si>
  <si>
    <t>Hôtel</t>
  </si>
  <si>
    <t>Forfait téléphonique</t>
  </si>
  <si>
    <t>hébergement internet</t>
  </si>
  <si>
    <t>Publicité magazine</t>
  </si>
  <si>
    <t>FEV 2018</t>
  </si>
  <si>
    <t>MARS 2018</t>
  </si>
  <si>
    <t>AVRIL 2018</t>
  </si>
  <si>
    <t>Vente client</t>
  </si>
  <si>
    <t>Coût de revient</t>
  </si>
  <si>
    <t>Achat fournisseur</t>
  </si>
  <si>
    <t>Fourniture cahier</t>
  </si>
  <si>
    <t>Restaurant rapide</t>
  </si>
  <si>
    <t>Cartouches imprimante</t>
  </si>
  <si>
    <t>Flyers</t>
  </si>
  <si>
    <t>Mutuelle</t>
  </si>
  <si>
    <t>(Tous)</t>
  </si>
  <si>
    <t>Débit Crédit</t>
  </si>
  <si>
    <t>Somme de Débit Crédit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</si>
</sst>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38761D"/>
      <name val="Arial"/>
      <family val="2"/>
    </font>
    <font>
      <b/>
      <sz val="10"/>
      <color rgb="FF1155CC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2" fontId="2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pivotButton="1" applyFont="1" applyAlignment="1"/>
    <xf numFmtId="0" fontId="0" fillId="0" borderId="0" xfId="0" applyNumberFormat="1" applyFont="1" applyAlignment="1"/>
    <xf numFmtId="0" fontId="0" fillId="0" borderId="0" xfId="0" applyFont="1" applyAlignment="1">
      <alignment horizontal="left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3" fillId="0" borderId="0" xfId="0" quotePrefix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0" fontId="0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 applyAlignment="1"/>
    <xf numFmtId="0" fontId="0" fillId="0" borderId="0" xfId="0" applyFont="1" applyAlignment="1">
      <alignment horizontal="right"/>
    </xf>
  </cellXfs>
  <cellStyles count="1">
    <cellStyle name="Normal" xfId="0" builtinId="0"/>
  </cellStyles>
  <dxfs count="2"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Marie Bugarel" refreshedDate="43122.450562847225" createdVersion="5" refreshedVersion="5" minRefreshableVersion="3" recordCount="29">
  <cacheSource type="worksheet">
    <worksheetSource ref="A5:H34" sheet="Suivi trésorerie"/>
  </cacheSource>
  <cacheFields count="8">
    <cacheField name="Mois" numFmtId="0">
      <sharedItems count="4">
        <s v="JANV 2018"/>
        <s v="FEV 2018"/>
        <s v="MARS 2018"/>
        <s v="AVRIL 2018"/>
      </sharedItems>
    </cacheField>
    <cacheField name="Date" numFmtId="14">
      <sharedItems containsSemiMixedTypes="0" containsNonDate="0" containsDate="1" containsString="0" minDate="2018-01-02T00:00:00" maxDate="2018-04-19T00:00:00"/>
    </cacheField>
    <cacheField name="Description" numFmtId="0">
      <sharedItems/>
    </cacheField>
    <cacheField name="Type" numFmtId="0">
      <sharedItems count="7">
        <s v="Chiffre d'affaires"/>
        <s v="Loyer, assurances"/>
        <s v="Coût de revient"/>
        <s v="Déplacement, restauration"/>
        <s v="Téléphone"/>
        <s v="Communication, pub"/>
        <s v="Fournitures, Poste, Abonnement"/>
      </sharedItems>
    </cacheField>
    <cacheField name="Moyen paiement" numFmtId="2">
      <sharedItems/>
    </cacheField>
    <cacheField name="Débit Crédit" numFmtId="0">
      <sharedItems containsSemiMixedTypes="0" containsString="0" containsNumber="1" minValue="-450" maxValue="1070.73"/>
    </cacheField>
    <cacheField name="Solde trésorerie" numFmtId="2">
      <sharedItems containsSemiMixedTypes="0" containsString="0" containsNumber="1" minValue="302.99" maxValue="2707.52"/>
    </cacheField>
    <cacheField name="Nature" numFmtId="0">
      <sharedItems count="2">
        <s v="Recette"/>
        <s v="Dépen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d v="2018-01-02T00:00:00"/>
    <s v="Vente client"/>
    <x v="0"/>
    <s v="virement"/>
    <n v="200.01"/>
    <n v="1138.83"/>
    <x v="0"/>
  </r>
  <r>
    <x v="0"/>
    <d v="2018-01-03T00:00:00"/>
    <s v="Chèque loyer"/>
    <x v="1"/>
    <s v="chèque"/>
    <n v="-295.06"/>
    <n v="843.77"/>
    <x v="1"/>
  </r>
  <r>
    <x v="0"/>
    <d v="2018-01-04T00:00:00"/>
    <s v="hébergement internet"/>
    <x v="2"/>
    <s v="prélèvement"/>
    <n v="-39.28"/>
    <n v="804.49"/>
    <x v="1"/>
  </r>
  <r>
    <x v="0"/>
    <d v="2018-01-05T00:00:00"/>
    <s v="Hôtel"/>
    <x v="3"/>
    <s v="CB"/>
    <n v="-77.2"/>
    <n v="727.29"/>
    <x v="1"/>
  </r>
  <r>
    <x v="0"/>
    <d v="2018-01-06T00:00:00"/>
    <s v="Autoroute"/>
    <x v="3"/>
    <s v="CB"/>
    <n v="-8"/>
    <n v="719.29"/>
    <x v="1"/>
  </r>
  <r>
    <x v="0"/>
    <d v="2018-01-07T00:00:00"/>
    <s v="Forfait téléphonique"/>
    <x v="4"/>
    <s v="prélèvement"/>
    <n v="-12.99"/>
    <n v="706.3"/>
    <x v="1"/>
  </r>
  <r>
    <x v="1"/>
    <d v="2018-02-03T00:00:00"/>
    <s v="Vente client"/>
    <x v="0"/>
    <s v="virement"/>
    <n v="46.69"/>
    <n v="752.99"/>
    <x v="0"/>
  </r>
  <r>
    <x v="1"/>
    <d v="2018-02-04T00:00:00"/>
    <s v="Flyers"/>
    <x v="5"/>
    <s v="virement"/>
    <n v="-450"/>
    <n v="302.99"/>
    <x v="1"/>
  </r>
  <r>
    <x v="1"/>
    <d v="2018-02-06T00:00:00"/>
    <s v="Vente client"/>
    <x v="0"/>
    <s v="virement"/>
    <n v="108.9"/>
    <n v="411.89"/>
    <x v="0"/>
  </r>
  <r>
    <x v="1"/>
    <d v="2018-02-07T00:00:00"/>
    <s v="Vente client"/>
    <x v="0"/>
    <s v="virement"/>
    <n v="1070.73"/>
    <n v="1482.62"/>
    <x v="0"/>
  </r>
  <r>
    <x v="1"/>
    <d v="2018-02-08T00:00:00"/>
    <s v="Vente client"/>
    <x v="0"/>
    <s v="virement"/>
    <n v="189"/>
    <n v="1671.62"/>
    <x v="0"/>
  </r>
  <r>
    <x v="1"/>
    <d v="2018-02-09T00:00:00"/>
    <s v="Cartouches imprimante"/>
    <x v="6"/>
    <s v="CB"/>
    <n v="-69.900000000000006"/>
    <n v="1601.7199999999998"/>
    <x v="1"/>
  </r>
  <r>
    <x v="1"/>
    <d v="2018-02-10T00:00:00"/>
    <s v="Vente client"/>
    <x v="0"/>
    <s v="virement"/>
    <n v="93.76"/>
    <n v="1695.4799999999998"/>
    <x v="0"/>
  </r>
  <r>
    <x v="1"/>
    <d v="2018-02-11T00:00:00"/>
    <s v="Publicité magazine"/>
    <x v="5"/>
    <s v="prélèvement"/>
    <n v="-148"/>
    <n v="1547.4799999999998"/>
    <x v="1"/>
  </r>
  <r>
    <x v="1"/>
    <d v="2018-02-12T00:00:00"/>
    <s v="Envoi la Poste"/>
    <x v="5"/>
    <s v="CB"/>
    <n v="-8.9"/>
    <n v="1538.5799999999997"/>
    <x v="1"/>
  </r>
  <r>
    <x v="1"/>
    <d v="2018-02-13T00:00:00"/>
    <s v="Vente client"/>
    <x v="0"/>
    <s v="virement"/>
    <n v="179.1"/>
    <n v="1717.6799999999996"/>
    <x v="0"/>
  </r>
  <r>
    <x v="2"/>
    <d v="2018-03-10T00:00:00"/>
    <s v="MAAF assurances"/>
    <x v="1"/>
    <s v="prélèvement"/>
    <n v="-48.7"/>
    <n v="1668.9799999999996"/>
    <x v="1"/>
  </r>
  <r>
    <x v="2"/>
    <d v="2018-03-11T00:00:00"/>
    <s v="Mutuelle"/>
    <x v="1"/>
    <s v="chèque"/>
    <n v="-304"/>
    <n v="1364.9799999999996"/>
    <x v="1"/>
  </r>
  <r>
    <x v="2"/>
    <d v="2018-03-12T00:00:00"/>
    <s v="Vente client"/>
    <x v="0"/>
    <s v="virement"/>
    <n v="261.5"/>
    <n v="1626.4799999999996"/>
    <x v="0"/>
  </r>
  <r>
    <x v="2"/>
    <d v="2018-03-13T00:00:00"/>
    <s v="Vente client"/>
    <x v="0"/>
    <s v="virement"/>
    <n v="166.51"/>
    <n v="1792.9899999999996"/>
    <x v="0"/>
  </r>
  <r>
    <x v="2"/>
    <d v="2018-03-14T00:00:00"/>
    <s v="Achat fournisseur"/>
    <x v="2"/>
    <s v="CB"/>
    <n v="-71.099999999999994"/>
    <n v="1721.8899999999996"/>
    <x v="1"/>
  </r>
  <r>
    <x v="2"/>
    <d v="2018-03-15T00:00:00"/>
    <s v="Achat fournisseur"/>
    <x v="2"/>
    <s v="CB"/>
    <n v="-65"/>
    <n v="1656.8899999999996"/>
    <x v="1"/>
  </r>
  <r>
    <x v="2"/>
    <d v="2018-03-20T00:00:00"/>
    <s v="Fourniture cahier"/>
    <x v="6"/>
    <s v="CB"/>
    <n v="-17.399999999999999"/>
    <n v="1639.4899999999996"/>
    <x v="1"/>
  </r>
  <r>
    <x v="2"/>
    <d v="2018-03-21T00:00:00"/>
    <s v="Restaurant rapide"/>
    <x v="3"/>
    <s v="CB"/>
    <n v="-32.799999999999997"/>
    <n v="1606.6899999999996"/>
    <x v="1"/>
  </r>
  <r>
    <x v="2"/>
    <d v="2018-03-22T00:00:00"/>
    <s v="Vente client"/>
    <x v="0"/>
    <s v="virement"/>
    <n v="171.7"/>
    <n v="1778.3899999999996"/>
    <x v="0"/>
  </r>
  <r>
    <x v="3"/>
    <d v="2018-04-15T00:00:00"/>
    <s v="Envoi la Poste"/>
    <x v="5"/>
    <s v="CB"/>
    <n v="-3.8"/>
    <n v="1774.5899999999997"/>
    <x v="1"/>
  </r>
  <r>
    <x v="3"/>
    <d v="2018-04-16T00:00:00"/>
    <s v="Vente client"/>
    <x v="0"/>
    <s v="virement"/>
    <n v="133.94"/>
    <n v="1908.5299999999997"/>
    <x v="0"/>
  </r>
  <r>
    <x v="3"/>
    <d v="2018-04-17T00:00:00"/>
    <s v="Vente client"/>
    <x v="0"/>
    <s v="virement"/>
    <n v="635.13"/>
    <n v="2543.66"/>
    <x v="0"/>
  </r>
  <r>
    <x v="3"/>
    <d v="2018-04-18T00:00:00"/>
    <s v="Vente client"/>
    <x v="0"/>
    <s v="virement"/>
    <n v="163.86"/>
    <n v="2707.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2">
  <location ref="A3:F12" firstHeaderRow="1" firstDataRow="2" firstDataCol="1" rowPageCount="1" colPageCount="1"/>
  <pivotFields count="8">
    <pivotField axis="axisCol" showAll="0">
      <items count="5">
        <item x="3"/>
        <item x="1"/>
        <item x="0"/>
        <item x="2"/>
        <item t="default"/>
      </items>
    </pivotField>
    <pivotField numFmtId="14" showAll="0"/>
    <pivotField showAll="0"/>
    <pivotField axis="axisRow" showAll="0">
      <items count="8">
        <item x="0"/>
        <item x="5"/>
        <item x="2"/>
        <item x="3"/>
        <item x="6"/>
        <item x="1"/>
        <item x="4"/>
        <item t="default"/>
      </items>
    </pivotField>
    <pivotField showAll="0"/>
    <pivotField dataField="1" showAll="0"/>
    <pivotField numFmtId="2" showAll="0"/>
    <pivotField axis="axisPage" showAll="0">
      <items count="3">
        <item x="1"/>
        <item x="0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7" hier="-1"/>
  </pageFields>
  <dataFields count="1">
    <dataField name="Somme de Débit Crédit" fld="5" baseField="0" baseItem="0"/>
  </dataFields>
  <formats count="2"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596"/>
  <sheetViews>
    <sheetView tabSelected="1" workbookViewId="0"/>
  </sheetViews>
  <sheetFormatPr baseColWidth="10" defaultColWidth="14.42578125" defaultRowHeight="15.75" customHeight="1" x14ac:dyDescent="0.2"/>
  <cols>
    <col min="3" max="3" width="25.85546875" style="25" customWidth="1"/>
    <col min="4" max="4" width="25.140625" customWidth="1"/>
    <col min="5" max="5" width="16.140625" customWidth="1"/>
    <col min="7" max="7" width="18.28515625" customWidth="1"/>
  </cols>
  <sheetData>
    <row r="1" spans="1:8" ht="18" x14ac:dyDescent="0.25">
      <c r="A1" s="1" t="s">
        <v>27</v>
      </c>
      <c r="B1" s="2"/>
      <c r="E1" s="3"/>
      <c r="F1" s="4"/>
      <c r="G1" s="6"/>
    </row>
    <row r="2" spans="1:8" ht="12.75" x14ac:dyDescent="0.2">
      <c r="A2" s="8"/>
      <c r="B2" s="2"/>
      <c r="E2" s="3"/>
      <c r="F2" s="4"/>
      <c r="G2" s="6"/>
    </row>
    <row r="3" spans="1:8" x14ac:dyDescent="0.25">
      <c r="A3" s="7" t="s">
        <v>0</v>
      </c>
      <c r="B3" s="2"/>
      <c r="E3" s="3"/>
      <c r="F3" s="4"/>
      <c r="G3" s="6"/>
    </row>
    <row r="4" spans="1:8" ht="12.75" x14ac:dyDescent="0.2">
      <c r="A4" s="2"/>
      <c r="B4" s="2"/>
      <c r="E4" s="3"/>
      <c r="F4" s="4"/>
      <c r="G4" s="6"/>
    </row>
    <row r="5" spans="1:8" ht="12.75" x14ac:dyDescent="0.2">
      <c r="A5" s="8" t="s">
        <v>1</v>
      </c>
      <c r="B5" s="8" t="s">
        <v>2</v>
      </c>
      <c r="C5" s="34" t="s">
        <v>3</v>
      </c>
      <c r="D5" s="9" t="s">
        <v>4</v>
      </c>
      <c r="E5" s="10" t="s">
        <v>5</v>
      </c>
      <c r="F5" s="11" t="s">
        <v>45</v>
      </c>
      <c r="G5" s="12" t="s">
        <v>6</v>
      </c>
      <c r="H5" s="9" t="s">
        <v>17</v>
      </c>
    </row>
    <row r="6" spans="1:8" s="32" customFormat="1" ht="12.75" x14ac:dyDescent="0.2">
      <c r="A6" s="26" t="s">
        <v>24</v>
      </c>
      <c r="B6" s="27">
        <v>43102</v>
      </c>
      <c r="C6" s="28" t="s">
        <v>36</v>
      </c>
      <c r="D6" s="28" t="s">
        <v>10</v>
      </c>
      <c r="E6" s="29" t="s">
        <v>7</v>
      </c>
      <c r="F6" s="30">
        <v>200.01</v>
      </c>
      <c r="G6" s="31">
        <f>F6</f>
        <v>200.01</v>
      </c>
      <c r="H6" s="33" t="s">
        <v>18</v>
      </c>
    </row>
    <row r="7" spans="1:8" ht="12.75" x14ac:dyDescent="0.2">
      <c r="A7" s="26" t="s">
        <v>24</v>
      </c>
      <c r="B7" s="27">
        <v>43103</v>
      </c>
      <c r="C7" s="22" t="s">
        <v>28</v>
      </c>
      <c r="D7" s="22" t="s">
        <v>21</v>
      </c>
      <c r="E7" s="23" t="s">
        <v>9</v>
      </c>
      <c r="F7" s="24">
        <v>-295.06</v>
      </c>
      <c r="G7" s="16">
        <f>G6+F7</f>
        <v>-95.050000000000011</v>
      </c>
      <c r="H7" s="13" t="s">
        <v>19</v>
      </c>
    </row>
    <row r="8" spans="1:8" ht="12.75" x14ac:dyDescent="0.2">
      <c r="A8" s="26" t="s">
        <v>24</v>
      </c>
      <c r="B8" s="27">
        <v>43104</v>
      </c>
      <c r="C8" s="28" t="s">
        <v>31</v>
      </c>
      <c r="D8" s="13" t="s">
        <v>37</v>
      </c>
      <c r="E8" s="14" t="s">
        <v>11</v>
      </c>
      <c r="F8" s="4">
        <v>-39.28</v>
      </c>
      <c r="G8" s="16">
        <f t="shared" ref="G8:G33" si="0">G7+F8</f>
        <v>-134.33000000000001</v>
      </c>
      <c r="H8" s="13" t="s">
        <v>19</v>
      </c>
    </row>
    <row r="9" spans="1:8" ht="12.75" x14ac:dyDescent="0.2">
      <c r="A9" s="26" t="s">
        <v>24</v>
      </c>
      <c r="B9" s="27">
        <v>43105</v>
      </c>
      <c r="C9" s="22" t="s">
        <v>29</v>
      </c>
      <c r="D9" s="13" t="s">
        <v>22</v>
      </c>
      <c r="E9" s="14" t="s">
        <v>12</v>
      </c>
      <c r="F9" s="15">
        <v>-77.2</v>
      </c>
      <c r="G9" s="16">
        <f t="shared" si="0"/>
        <v>-211.53000000000003</v>
      </c>
      <c r="H9" s="13" t="s">
        <v>19</v>
      </c>
    </row>
    <row r="10" spans="1:8" ht="12.75" x14ac:dyDescent="0.2">
      <c r="A10" s="26" t="s">
        <v>24</v>
      </c>
      <c r="B10" s="27">
        <v>43106</v>
      </c>
      <c r="C10" s="22" t="s">
        <v>23</v>
      </c>
      <c r="D10" s="13" t="s">
        <v>22</v>
      </c>
      <c r="E10" s="14" t="s">
        <v>12</v>
      </c>
      <c r="F10" s="15">
        <v>-8</v>
      </c>
      <c r="G10" s="16">
        <f t="shared" si="0"/>
        <v>-219.53000000000003</v>
      </c>
      <c r="H10" s="13" t="s">
        <v>19</v>
      </c>
    </row>
    <row r="11" spans="1:8" ht="12.75" x14ac:dyDescent="0.2">
      <c r="A11" s="26" t="s">
        <v>24</v>
      </c>
      <c r="B11" s="27">
        <v>43107</v>
      </c>
      <c r="C11" s="22" t="s">
        <v>30</v>
      </c>
      <c r="D11" s="22" t="s">
        <v>14</v>
      </c>
      <c r="E11" s="23" t="s">
        <v>11</v>
      </c>
      <c r="F11" s="24">
        <v>-12.99</v>
      </c>
      <c r="G11" s="16">
        <f t="shared" si="0"/>
        <v>-232.52000000000004</v>
      </c>
      <c r="H11" s="13" t="s">
        <v>19</v>
      </c>
    </row>
    <row r="12" spans="1:8" ht="12.75" x14ac:dyDescent="0.2">
      <c r="A12" s="26" t="s">
        <v>33</v>
      </c>
      <c r="B12" s="17">
        <v>43134</v>
      </c>
      <c r="C12" s="28" t="s">
        <v>36</v>
      </c>
      <c r="D12" s="22" t="s">
        <v>10</v>
      </c>
      <c r="E12" s="23" t="s">
        <v>7</v>
      </c>
      <c r="F12" s="18">
        <v>46.69</v>
      </c>
      <c r="G12" s="16">
        <f t="shared" si="0"/>
        <v>-185.83000000000004</v>
      </c>
      <c r="H12" s="13" t="s">
        <v>18</v>
      </c>
    </row>
    <row r="13" spans="1:8" ht="12.75" x14ac:dyDescent="0.2">
      <c r="A13" s="26" t="s">
        <v>33</v>
      </c>
      <c r="B13" s="17">
        <v>43135</v>
      </c>
      <c r="C13" s="22" t="s">
        <v>42</v>
      </c>
      <c r="D13" s="22" t="s">
        <v>8</v>
      </c>
      <c r="E13" s="23" t="s">
        <v>7</v>
      </c>
      <c r="F13" s="24">
        <v>-450</v>
      </c>
      <c r="G13" s="16">
        <f t="shared" si="0"/>
        <v>-635.83000000000004</v>
      </c>
      <c r="H13" s="13" t="s">
        <v>19</v>
      </c>
    </row>
    <row r="14" spans="1:8" ht="12.75" x14ac:dyDescent="0.2">
      <c r="A14" s="26" t="s">
        <v>33</v>
      </c>
      <c r="B14" s="17">
        <v>43137</v>
      </c>
      <c r="C14" s="28" t="s">
        <v>36</v>
      </c>
      <c r="D14" s="22" t="s">
        <v>10</v>
      </c>
      <c r="E14" s="23" t="s">
        <v>7</v>
      </c>
      <c r="F14" s="18">
        <v>108.9</v>
      </c>
      <c r="G14" s="16">
        <f t="shared" si="0"/>
        <v>-526.93000000000006</v>
      </c>
      <c r="H14" s="13" t="s">
        <v>18</v>
      </c>
    </row>
    <row r="15" spans="1:8" ht="12.75" x14ac:dyDescent="0.2">
      <c r="A15" s="26" t="s">
        <v>33</v>
      </c>
      <c r="B15" s="17">
        <v>43138</v>
      </c>
      <c r="C15" s="28" t="s">
        <v>36</v>
      </c>
      <c r="D15" s="22" t="s">
        <v>10</v>
      </c>
      <c r="E15" s="23" t="s">
        <v>7</v>
      </c>
      <c r="F15" s="18">
        <v>1070.73</v>
      </c>
      <c r="G15" s="16">
        <f t="shared" si="0"/>
        <v>543.79999999999995</v>
      </c>
      <c r="H15" s="13" t="s">
        <v>18</v>
      </c>
    </row>
    <row r="16" spans="1:8" ht="12.75" x14ac:dyDescent="0.2">
      <c r="A16" s="26" t="s">
        <v>33</v>
      </c>
      <c r="B16" s="17">
        <v>43139</v>
      </c>
      <c r="C16" s="28" t="s">
        <v>36</v>
      </c>
      <c r="D16" s="22" t="s">
        <v>10</v>
      </c>
      <c r="E16" s="23" t="s">
        <v>7</v>
      </c>
      <c r="F16" s="18">
        <v>189</v>
      </c>
      <c r="G16" s="16">
        <f t="shared" si="0"/>
        <v>732.8</v>
      </c>
      <c r="H16" s="13" t="s">
        <v>18</v>
      </c>
    </row>
    <row r="17" spans="1:8" ht="12.75" x14ac:dyDescent="0.2">
      <c r="A17" s="26" t="s">
        <v>33</v>
      </c>
      <c r="B17" s="17">
        <v>43140</v>
      </c>
      <c r="C17" s="22" t="s">
        <v>41</v>
      </c>
      <c r="D17" s="22" t="s">
        <v>20</v>
      </c>
      <c r="E17" s="3" t="s">
        <v>12</v>
      </c>
      <c r="F17" s="4">
        <v>-69.900000000000006</v>
      </c>
      <c r="G17" s="16">
        <f t="shared" si="0"/>
        <v>662.9</v>
      </c>
      <c r="H17" s="13" t="s">
        <v>19</v>
      </c>
    </row>
    <row r="18" spans="1:8" ht="12.75" x14ac:dyDescent="0.2">
      <c r="A18" s="26" t="s">
        <v>33</v>
      </c>
      <c r="B18" s="17">
        <v>43141</v>
      </c>
      <c r="C18" s="28" t="s">
        <v>36</v>
      </c>
      <c r="D18" s="22" t="s">
        <v>10</v>
      </c>
      <c r="E18" s="23" t="s">
        <v>7</v>
      </c>
      <c r="F18" s="18">
        <v>93.76</v>
      </c>
      <c r="G18" s="16">
        <f t="shared" si="0"/>
        <v>756.66</v>
      </c>
      <c r="H18" s="13" t="s">
        <v>18</v>
      </c>
    </row>
    <row r="19" spans="1:8" ht="12.75" x14ac:dyDescent="0.2">
      <c r="A19" s="26" t="s">
        <v>33</v>
      </c>
      <c r="B19" s="17">
        <v>43142</v>
      </c>
      <c r="C19" s="22" t="s">
        <v>32</v>
      </c>
      <c r="D19" s="22" t="s">
        <v>8</v>
      </c>
      <c r="E19" s="14" t="s">
        <v>11</v>
      </c>
      <c r="F19" s="4">
        <v>-148</v>
      </c>
      <c r="G19" s="16">
        <f t="shared" si="0"/>
        <v>608.66</v>
      </c>
      <c r="H19" s="13" t="s">
        <v>19</v>
      </c>
    </row>
    <row r="20" spans="1:8" ht="12.75" x14ac:dyDescent="0.2">
      <c r="A20" s="26" t="s">
        <v>33</v>
      </c>
      <c r="B20" s="17">
        <v>43143</v>
      </c>
      <c r="C20" s="22" t="s">
        <v>25</v>
      </c>
      <c r="D20" s="22" t="s">
        <v>8</v>
      </c>
      <c r="E20" s="14" t="s">
        <v>12</v>
      </c>
      <c r="F20" s="15">
        <v>-8.9</v>
      </c>
      <c r="G20" s="16">
        <f t="shared" si="0"/>
        <v>599.76</v>
      </c>
      <c r="H20" s="13" t="s">
        <v>19</v>
      </c>
    </row>
    <row r="21" spans="1:8" ht="12.75" x14ac:dyDescent="0.2">
      <c r="A21" s="26" t="s">
        <v>33</v>
      </c>
      <c r="B21" s="17">
        <v>43144</v>
      </c>
      <c r="C21" s="28" t="s">
        <v>36</v>
      </c>
      <c r="D21" s="22" t="s">
        <v>10</v>
      </c>
      <c r="E21" s="23" t="s">
        <v>7</v>
      </c>
      <c r="F21" s="5">
        <v>179.1</v>
      </c>
      <c r="G21" s="16">
        <f t="shared" si="0"/>
        <v>778.86</v>
      </c>
      <c r="H21" s="13" t="s">
        <v>18</v>
      </c>
    </row>
    <row r="22" spans="1:8" ht="12.75" x14ac:dyDescent="0.2">
      <c r="A22" s="26" t="s">
        <v>34</v>
      </c>
      <c r="B22" s="17">
        <v>43169</v>
      </c>
      <c r="C22" s="22" t="s">
        <v>26</v>
      </c>
      <c r="D22" s="22" t="s">
        <v>21</v>
      </c>
      <c r="E22" s="14" t="s">
        <v>11</v>
      </c>
      <c r="F22" s="15">
        <v>-48.7</v>
      </c>
      <c r="G22" s="16">
        <f t="shared" si="0"/>
        <v>730.16</v>
      </c>
      <c r="H22" s="13" t="s">
        <v>19</v>
      </c>
    </row>
    <row r="23" spans="1:8" ht="12.75" x14ac:dyDescent="0.2">
      <c r="A23" s="26" t="s">
        <v>34</v>
      </c>
      <c r="B23" s="17">
        <v>43170</v>
      </c>
      <c r="C23" s="22" t="s">
        <v>43</v>
      </c>
      <c r="D23" s="22" t="s">
        <v>21</v>
      </c>
      <c r="E23" s="23" t="s">
        <v>9</v>
      </c>
      <c r="F23" s="24">
        <v>-304</v>
      </c>
      <c r="G23" s="16">
        <f t="shared" si="0"/>
        <v>426.15999999999997</v>
      </c>
      <c r="H23" s="13" t="s">
        <v>19</v>
      </c>
    </row>
    <row r="24" spans="1:8" ht="12.75" x14ac:dyDescent="0.2">
      <c r="A24" s="26" t="s">
        <v>34</v>
      </c>
      <c r="B24" s="17">
        <v>43171</v>
      </c>
      <c r="C24" s="28" t="s">
        <v>36</v>
      </c>
      <c r="D24" s="22" t="s">
        <v>10</v>
      </c>
      <c r="E24" s="23" t="s">
        <v>7</v>
      </c>
      <c r="F24" s="5">
        <v>261.5</v>
      </c>
      <c r="G24" s="16">
        <f t="shared" si="0"/>
        <v>687.66</v>
      </c>
      <c r="H24" s="13" t="s">
        <v>18</v>
      </c>
    </row>
    <row r="25" spans="1:8" ht="12.75" x14ac:dyDescent="0.2">
      <c r="A25" s="26" t="s">
        <v>34</v>
      </c>
      <c r="B25" s="17">
        <v>43172</v>
      </c>
      <c r="C25" s="28" t="s">
        <v>36</v>
      </c>
      <c r="D25" s="22" t="s">
        <v>10</v>
      </c>
      <c r="E25" s="23" t="s">
        <v>7</v>
      </c>
      <c r="F25" s="5">
        <v>166.51</v>
      </c>
      <c r="G25" s="16">
        <f t="shared" si="0"/>
        <v>854.17</v>
      </c>
      <c r="H25" s="13" t="s">
        <v>18</v>
      </c>
    </row>
    <row r="26" spans="1:8" ht="12.75" x14ac:dyDescent="0.2">
      <c r="A26" s="26" t="s">
        <v>34</v>
      </c>
      <c r="B26" s="17">
        <v>43173</v>
      </c>
      <c r="C26" s="22" t="s">
        <v>38</v>
      </c>
      <c r="D26" s="13" t="s">
        <v>37</v>
      </c>
      <c r="E26" s="14" t="s">
        <v>12</v>
      </c>
      <c r="F26" s="15">
        <v>-71.099999999999994</v>
      </c>
      <c r="G26" s="16">
        <f t="shared" si="0"/>
        <v>783.06999999999994</v>
      </c>
      <c r="H26" s="13" t="s">
        <v>19</v>
      </c>
    </row>
    <row r="27" spans="1:8" ht="12.75" x14ac:dyDescent="0.2">
      <c r="A27" s="26" t="s">
        <v>34</v>
      </c>
      <c r="B27" s="17">
        <v>43174</v>
      </c>
      <c r="C27" s="22" t="s">
        <v>38</v>
      </c>
      <c r="D27" s="13" t="s">
        <v>37</v>
      </c>
      <c r="E27" s="14" t="s">
        <v>12</v>
      </c>
      <c r="F27" s="4">
        <v>-65</v>
      </c>
      <c r="G27" s="16">
        <f t="shared" si="0"/>
        <v>718.06999999999994</v>
      </c>
      <c r="H27" s="13" t="s">
        <v>19</v>
      </c>
    </row>
    <row r="28" spans="1:8" ht="12.75" x14ac:dyDescent="0.2">
      <c r="A28" s="26" t="s">
        <v>34</v>
      </c>
      <c r="B28" s="17">
        <v>43179</v>
      </c>
      <c r="C28" s="22" t="s">
        <v>39</v>
      </c>
      <c r="D28" s="22" t="s">
        <v>20</v>
      </c>
      <c r="E28" s="14" t="s">
        <v>12</v>
      </c>
      <c r="F28" s="15">
        <v>-17.399999999999999</v>
      </c>
      <c r="G28" s="16">
        <f t="shared" si="0"/>
        <v>700.67</v>
      </c>
      <c r="H28" s="13" t="s">
        <v>19</v>
      </c>
    </row>
    <row r="29" spans="1:8" ht="12.75" x14ac:dyDescent="0.2">
      <c r="A29" s="26" t="s">
        <v>34</v>
      </c>
      <c r="B29" s="17">
        <v>43180</v>
      </c>
      <c r="C29" s="22" t="s">
        <v>40</v>
      </c>
      <c r="D29" s="13" t="s">
        <v>22</v>
      </c>
      <c r="E29" s="14" t="s">
        <v>12</v>
      </c>
      <c r="F29" s="4">
        <v>-32.799999999999997</v>
      </c>
      <c r="G29" s="16">
        <f t="shared" si="0"/>
        <v>667.87</v>
      </c>
      <c r="H29" s="13" t="s">
        <v>19</v>
      </c>
    </row>
    <row r="30" spans="1:8" ht="12.75" x14ac:dyDescent="0.2">
      <c r="A30" s="26" t="s">
        <v>34</v>
      </c>
      <c r="B30" s="17">
        <v>43181</v>
      </c>
      <c r="C30" s="28" t="s">
        <v>36</v>
      </c>
      <c r="D30" s="22" t="s">
        <v>10</v>
      </c>
      <c r="E30" s="23" t="s">
        <v>7</v>
      </c>
      <c r="F30" s="18">
        <v>171.7</v>
      </c>
      <c r="G30" s="16">
        <f t="shared" si="0"/>
        <v>839.56999999999994</v>
      </c>
      <c r="H30" s="13" t="s">
        <v>18</v>
      </c>
    </row>
    <row r="31" spans="1:8" ht="12.75" x14ac:dyDescent="0.2">
      <c r="A31" s="26" t="s">
        <v>35</v>
      </c>
      <c r="B31" s="17">
        <v>43205</v>
      </c>
      <c r="C31" s="22" t="s">
        <v>25</v>
      </c>
      <c r="D31" s="22" t="s">
        <v>8</v>
      </c>
      <c r="E31" s="14" t="s">
        <v>12</v>
      </c>
      <c r="F31" s="15">
        <v>-3.8</v>
      </c>
      <c r="G31" s="16">
        <f t="shared" si="0"/>
        <v>835.77</v>
      </c>
      <c r="H31" s="13" t="s">
        <v>19</v>
      </c>
    </row>
    <row r="32" spans="1:8" ht="12.75" x14ac:dyDescent="0.2">
      <c r="A32" s="26" t="s">
        <v>35</v>
      </c>
      <c r="B32" s="17">
        <v>43206</v>
      </c>
      <c r="C32" s="28" t="s">
        <v>36</v>
      </c>
      <c r="D32" s="22" t="s">
        <v>10</v>
      </c>
      <c r="E32" s="23" t="s">
        <v>7</v>
      </c>
      <c r="F32" s="18">
        <v>133.94</v>
      </c>
      <c r="G32" s="16">
        <f t="shared" si="0"/>
        <v>969.71</v>
      </c>
      <c r="H32" s="13" t="s">
        <v>18</v>
      </c>
    </row>
    <row r="33" spans="1:8" ht="12.75" x14ac:dyDescent="0.2">
      <c r="A33" s="26" t="s">
        <v>35</v>
      </c>
      <c r="B33" s="17">
        <v>43207</v>
      </c>
      <c r="C33" s="28" t="s">
        <v>36</v>
      </c>
      <c r="D33" s="22" t="s">
        <v>10</v>
      </c>
      <c r="E33" s="23" t="s">
        <v>7</v>
      </c>
      <c r="F33" s="18">
        <v>635.13</v>
      </c>
      <c r="G33" s="16">
        <f t="shared" si="0"/>
        <v>1604.8400000000001</v>
      </c>
      <c r="H33" s="13" t="s">
        <v>18</v>
      </c>
    </row>
    <row r="34" spans="1:8" ht="12.75" x14ac:dyDescent="0.2">
      <c r="A34" s="26" t="s">
        <v>35</v>
      </c>
      <c r="B34" s="17">
        <v>43208</v>
      </c>
      <c r="C34" s="28" t="s">
        <v>36</v>
      </c>
      <c r="D34" s="22" t="s">
        <v>10</v>
      </c>
      <c r="E34" s="23" t="s">
        <v>7</v>
      </c>
      <c r="F34" s="18">
        <v>163.86</v>
      </c>
      <c r="G34" s="16">
        <f>G33+F34</f>
        <v>1768.7000000000003</v>
      </c>
      <c r="H34" s="13" t="s">
        <v>18</v>
      </c>
    </row>
    <row r="35" spans="1:8" ht="12.75" x14ac:dyDescent="0.2">
      <c r="A35" s="2"/>
      <c r="B35" s="2"/>
      <c r="E35" s="3"/>
      <c r="F35" s="4"/>
      <c r="G35" s="6"/>
    </row>
    <row r="36" spans="1:8" ht="12.75" x14ac:dyDescent="0.2">
      <c r="A36" s="2"/>
      <c r="B36" s="2"/>
      <c r="E36" s="3"/>
      <c r="F36" s="4"/>
      <c r="G36" s="6"/>
    </row>
    <row r="37" spans="1:8" ht="12.75" x14ac:dyDescent="0.2">
      <c r="A37" s="2"/>
      <c r="B37" s="2"/>
      <c r="E37" s="3"/>
      <c r="F37" s="4"/>
      <c r="G37" s="6"/>
    </row>
    <row r="38" spans="1:8" ht="12.75" x14ac:dyDescent="0.2">
      <c r="A38" s="2"/>
      <c r="B38" s="2"/>
      <c r="E38" s="3"/>
      <c r="F38" s="4"/>
      <c r="G38" s="6"/>
    </row>
    <row r="39" spans="1:8" ht="12.75" x14ac:dyDescent="0.2">
      <c r="A39" s="2"/>
      <c r="B39" s="2"/>
      <c r="E39" s="3"/>
      <c r="F39" s="4"/>
      <c r="G39" s="6"/>
    </row>
    <row r="40" spans="1:8" ht="12.75" x14ac:dyDescent="0.2">
      <c r="A40" s="2"/>
      <c r="B40" s="2"/>
      <c r="E40" s="3"/>
      <c r="F40" s="4"/>
      <c r="G40" s="6"/>
    </row>
    <row r="41" spans="1:8" ht="12.75" x14ac:dyDescent="0.2">
      <c r="A41" s="2"/>
      <c r="B41" s="2"/>
      <c r="E41" s="3"/>
      <c r="F41" s="4"/>
      <c r="G41" s="6"/>
    </row>
    <row r="42" spans="1:8" ht="12.75" x14ac:dyDescent="0.2">
      <c r="A42" s="2"/>
      <c r="B42" s="2"/>
      <c r="E42" s="3"/>
      <c r="F42" s="4"/>
      <c r="G42" s="6"/>
    </row>
    <row r="43" spans="1:8" ht="12.75" x14ac:dyDescent="0.2">
      <c r="A43" s="2"/>
      <c r="B43" s="2"/>
      <c r="E43" s="3"/>
      <c r="F43" s="4"/>
      <c r="G43" s="6"/>
    </row>
    <row r="44" spans="1:8" ht="12.75" x14ac:dyDescent="0.2">
      <c r="A44" s="2"/>
      <c r="B44" s="2"/>
      <c r="E44" s="3"/>
      <c r="F44" s="4"/>
      <c r="G44" s="6"/>
    </row>
    <row r="45" spans="1:8" ht="12.75" x14ac:dyDescent="0.2">
      <c r="A45" s="2"/>
      <c r="B45" s="2"/>
      <c r="E45" s="3"/>
      <c r="F45" s="4"/>
      <c r="G45" s="6"/>
    </row>
    <row r="46" spans="1:8" ht="12.75" x14ac:dyDescent="0.2">
      <c r="A46" s="2"/>
      <c r="B46" s="2"/>
      <c r="E46" s="3"/>
      <c r="F46" s="4"/>
      <c r="G46" s="6"/>
    </row>
    <row r="47" spans="1:8" ht="12.75" x14ac:dyDescent="0.2">
      <c r="A47" s="2"/>
      <c r="B47" s="2"/>
      <c r="E47" s="3"/>
      <c r="F47" s="4"/>
      <c r="G47" s="6"/>
    </row>
    <row r="48" spans="1:8" ht="12.75" x14ac:dyDescent="0.2">
      <c r="A48" s="2"/>
      <c r="B48" s="2"/>
      <c r="E48" s="3"/>
      <c r="F48" s="4"/>
      <c r="G48" s="6"/>
    </row>
    <row r="49" spans="1:7" ht="12.75" x14ac:dyDescent="0.2">
      <c r="A49" s="2"/>
      <c r="B49" s="2"/>
      <c r="E49" s="3"/>
      <c r="F49" s="4"/>
      <c r="G49" s="6"/>
    </row>
    <row r="50" spans="1:7" ht="12.75" x14ac:dyDescent="0.2">
      <c r="A50" s="2"/>
      <c r="B50" s="2"/>
      <c r="E50" s="3"/>
      <c r="F50" s="4"/>
      <c r="G50" s="6"/>
    </row>
    <row r="51" spans="1:7" ht="12.75" x14ac:dyDescent="0.2">
      <c r="A51" s="2"/>
      <c r="B51" s="2"/>
      <c r="E51" s="3"/>
      <c r="F51" s="4"/>
      <c r="G51" s="6"/>
    </row>
    <row r="52" spans="1:7" ht="12.75" x14ac:dyDescent="0.2">
      <c r="A52" s="2"/>
      <c r="B52" s="2"/>
      <c r="E52" s="3"/>
      <c r="F52" s="4"/>
      <c r="G52" s="6"/>
    </row>
    <row r="53" spans="1:7" ht="12.75" x14ac:dyDescent="0.2">
      <c r="A53" s="2"/>
      <c r="B53" s="2"/>
      <c r="E53" s="3"/>
      <c r="F53" s="4"/>
      <c r="G53" s="6"/>
    </row>
    <row r="54" spans="1:7" ht="12.75" x14ac:dyDescent="0.2">
      <c r="A54" s="2"/>
      <c r="B54" s="2"/>
      <c r="E54" s="3"/>
      <c r="F54" s="4"/>
      <c r="G54" s="6"/>
    </row>
    <row r="55" spans="1:7" ht="12.75" x14ac:dyDescent="0.2">
      <c r="A55" s="2"/>
      <c r="B55" s="2"/>
      <c r="E55" s="3"/>
      <c r="F55" s="4"/>
      <c r="G55" s="6"/>
    </row>
    <row r="56" spans="1:7" ht="12.75" x14ac:dyDescent="0.2">
      <c r="A56" s="2"/>
      <c r="B56" s="2"/>
      <c r="E56" s="3"/>
      <c r="F56" s="4"/>
      <c r="G56" s="6"/>
    </row>
    <row r="57" spans="1:7" ht="12.75" x14ac:dyDescent="0.2">
      <c r="A57" s="2"/>
      <c r="B57" s="2"/>
      <c r="E57" s="3"/>
      <c r="F57" s="4"/>
      <c r="G57" s="6"/>
    </row>
    <row r="58" spans="1:7" ht="12.75" x14ac:dyDescent="0.2">
      <c r="A58" s="2"/>
      <c r="B58" s="2"/>
      <c r="E58" s="3"/>
      <c r="F58" s="4"/>
      <c r="G58" s="6"/>
    </row>
    <row r="59" spans="1:7" ht="12.75" x14ac:dyDescent="0.2">
      <c r="A59" s="2"/>
      <c r="B59" s="2"/>
      <c r="E59" s="3"/>
      <c r="F59" s="4"/>
      <c r="G59" s="6"/>
    </row>
    <row r="60" spans="1:7" ht="12.75" x14ac:dyDescent="0.2">
      <c r="A60" s="2"/>
      <c r="B60" s="2"/>
      <c r="E60" s="3"/>
      <c r="F60" s="4"/>
      <c r="G60" s="6"/>
    </row>
    <row r="61" spans="1:7" ht="12.75" x14ac:dyDescent="0.2">
      <c r="A61" s="2"/>
      <c r="B61" s="2"/>
      <c r="E61" s="3"/>
      <c r="F61" s="4"/>
      <c r="G61" s="6"/>
    </row>
    <row r="62" spans="1:7" ht="12.75" x14ac:dyDescent="0.2">
      <c r="A62" s="2"/>
      <c r="B62" s="2"/>
      <c r="E62" s="3"/>
      <c r="F62" s="4"/>
      <c r="G62" s="6"/>
    </row>
    <row r="63" spans="1:7" ht="12.75" x14ac:dyDescent="0.2">
      <c r="A63" s="2"/>
      <c r="B63" s="2"/>
      <c r="E63" s="3"/>
      <c r="F63" s="4"/>
      <c r="G63" s="6"/>
    </row>
    <row r="64" spans="1:7" ht="12.75" x14ac:dyDescent="0.2">
      <c r="A64" s="2"/>
      <c r="B64" s="2"/>
      <c r="E64" s="3"/>
      <c r="F64" s="4"/>
      <c r="G64" s="6"/>
    </row>
    <row r="65" spans="1:7" ht="12.75" x14ac:dyDescent="0.2">
      <c r="A65" s="2"/>
      <c r="B65" s="2"/>
      <c r="E65" s="3"/>
      <c r="F65" s="4"/>
      <c r="G65" s="6"/>
    </row>
    <row r="66" spans="1:7" ht="12.75" x14ac:dyDescent="0.2">
      <c r="A66" s="2"/>
      <c r="B66" s="2"/>
      <c r="E66" s="3"/>
      <c r="F66" s="4"/>
      <c r="G66" s="6"/>
    </row>
    <row r="67" spans="1:7" ht="12.75" x14ac:dyDescent="0.2">
      <c r="A67" s="2"/>
      <c r="B67" s="2"/>
      <c r="E67" s="3"/>
      <c r="F67" s="4"/>
      <c r="G67" s="6"/>
    </row>
    <row r="68" spans="1:7" ht="12.75" x14ac:dyDescent="0.2">
      <c r="A68" s="2"/>
      <c r="B68" s="2"/>
      <c r="E68" s="3"/>
      <c r="F68" s="4"/>
      <c r="G68" s="6"/>
    </row>
    <row r="69" spans="1:7" ht="12.75" x14ac:dyDescent="0.2">
      <c r="A69" s="2"/>
      <c r="B69" s="2"/>
      <c r="E69" s="3"/>
      <c r="F69" s="4"/>
      <c r="G69" s="6"/>
    </row>
    <row r="70" spans="1:7" ht="12.75" x14ac:dyDescent="0.2">
      <c r="A70" s="2"/>
      <c r="B70" s="2"/>
      <c r="E70" s="3"/>
      <c r="F70" s="4"/>
      <c r="G70" s="6"/>
    </row>
    <row r="71" spans="1:7" ht="12.75" x14ac:dyDescent="0.2">
      <c r="A71" s="2"/>
      <c r="B71" s="2"/>
      <c r="E71" s="3"/>
      <c r="F71" s="4"/>
      <c r="G71" s="6"/>
    </row>
    <row r="72" spans="1:7" ht="12.75" x14ac:dyDescent="0.2">
      <c r="A72" s="2"/>
      <c r="B72" s="2"/>
      <c r="E72" s="3"/>
      <c r="F72" s="4"/>
      <c r="G72" s="6"/>
    </row>
    <row r="73" spans="1:7" ht="12.75" x14ac:dyDescent="0.2">
      <c r="A73" s="2"/>
      <c r="B73" s="2"/>
      <c r="E73" s="3"/>
      <c r="F73" s="4"/>
      <c r="G73" s="6"/>
    </row>
    <row r="74" spans="1:7" ht="12.75" x14ac:dyDescent="0.2">
      <c r="A74" s="2"/>
      <c r="B74" s="2"/>
      <c r="E74" s="3"/>
      <c r="F74" s="4"/>
      <c r="G74" s="6"/>
    </row>
    <row r="75" spans="1:7" ht="12.75" x14ac:dyDescent="0.2">
      <c r="A75" s="2"/>
      <c r="B75" s="2"/>
      <c r="E75" s="3"/>
      <c r="F75" s="4"/>
      <c r="G75" s="6"/>
    </row>
    <row r="76" spans="1:7" ht="12.75" x14ac:dyDescent="0.2">
      <c r="A76" s="2"/>
      <c r="B76" s="2"/>
      <c r="E76" s="3"/>
      <c r="F76" s="4"/>
      <c r="G76" s="6"/>
    </row>
    <row r="77" spans="1:7" ht="12.75" x14ac:dyDescent="0.2">
      <c r="A77" s="2"/>
      <c r="B77" s="2"/>
      <c r="E77" s="3"/>
      <c r="F77" s="4"/>
      <c r="G77" s="6"/>
    </row>
    <row r="78" spans="1:7" ht="12.75" x14ac:dyDescent="0.2">
      <c r="A78" s="2"/>
      <c r="B78" s="2"/>
      <c r="E78" s="3"/>
      <c r="F78" s="4"/>
      <c r="G78" s="6"/>
    </row>
    <row r="79" spans="1:7" ht="12.75" x14ac:dyDescent="0.2">
      <c r="A79" s="2"/>
      <c r="B79" s="2"/>
      <c r="E79" s="3"/>
      <c r="F79" s="4"/>
      <c r="G79" s="6"/>
    </row>
    <row r="80" spans="1:7" ht="12.75" x14ac:dyDescent="0.2">
      <c r="A80" s="2"/>
      <c r="B80" s="2"/>
      <c r="E80" s="3"/>
      <c r="F80" s="4"/>
      <c r="G80" s="6"/>
    </row>
    <row r="81" spans="1:7" ht="12.75" x14ac:dyDescent="0.2">
      <c r="A81" s="2"/>
      <c r="B81" s="2"/>
      <c r="E81" s="3"/>
      <c r="F81" s="4"/>
      <c r="G81" s="6"/>
    </row>
    <row r="82" spans="1:7" ht="12.75" x14ac:dyDescent="0.2">
      <c r="A82" s="2"/>
      <c r="B82" s="2"/>
      <c r="E82" s="3"/>
      <c r="F82" s="4"/>
      <c r="G82" s="6"/>
    </row>
    <row r="83" spans="1:7" ht="12.75" x14ac:dyDescent="0.2">
      <c r="A83" s="2"/>
      <c r="B83" s="2"/>
      <c r="E83" s="3"/>
      <c r="F83" s="4"/>
      <c r="G83" s="6"/>
    </row>
    <row r="84" spans="1:7" ht="12.75" x14ac:dyDescent="0.2">
      <c r="A84" s="2"/>
      <c r="B84" s="2"/>
      <c r="E84" s="3"/>
      <c r="F84" s="4"/>
      <c r="G84" s="6"/>
    </row>
    <row r="85" spans="1:7" ht="12.75" x14ac:dyDescent="0.2">
      <c r="A85" s="2"/>
      <c r="B85" s="2"/>
      <c r="E85" s="3"/>
      <c r="F85" s="4"/>
      <c r="G85" s="6"/>
    </row>
    <row r="86" spans="1:7" ht="12.75" x14ac:dyDescent="0.2">
      <c r="A86" s="2"/>
      <c r="B86" s="2"/>
      <c r="E86" s="3"/>
      <c r="F86" s="4"/>
      <c r="G86" s="6"/>
    </row>
    <row r="87" spans="1:7" ht="12.75" x14ac:dyDescent="0.2">
      <c r="A87" s="2"/>
      <c r="B87" s="2"/>
      <c r="E87" s="3"/>
      <c r="F87" s="4"/>
      <c r="G87" s="6"/>
    </row>
    <row r="88" spans="1:7" ht="12.75" x14ac:dyDescent="0.2">
      <c r="A88" s="2"/>
      <c r="B88" s="2"/>
      <c r="E88" s="3"/>
      <c r="F88" s="4"/>
      <c r="G88" s="6"/>
    </row>
    <row r="89" spans="1:7" ht="12.75" x14ac:dyDescent="0.2">
      <c r="A89" s="2"/>
      <c r="B89" s="2"/>
      <c r="E89" s="3"/>
      <c r="F89" s="4"/>
      <c r="G89" s="6"/>
    </row>
    <row r="90" spans="1:7" ht="12.75" x14ac:dyDescent="0.2">
      <c r="A90" s="2"/>
      <c r="B90" s="2"/>
      <c r="E90" s="3"/>
      <c r="F90" s="4"/>
      <c r="G90" s="6"/>
    </row>
    <row r="91" spans="1:7" ht="12.75" x14ac:dyDescent="0.2">
      <c r="A91" s="2"/>
      <c r="B91" s="2"/>
      <c r="E91" s="3"/>
      <c r="F91" s="4"/>
      <c r="G91" s="6"/>
    </row>
    <row r="92" spans="1:7" ht="12.75" x14ac:dyDescent="0.2">
      <c r="A92" s="2"/>
      <c r="B92" s="2"/>
      <c r="E92" s="3"/>
      <c r="F92" s="4"/>
      <c r="G92" s="6"/>
    </row>
    <row r="93" spans="1:7" ht="12.75" x14ac:dyDescent="0.2">
      <c r="A93" s="2"/>
      <c r="B93" s="2"/>
      <c r="E93" s="3"/>
      <c r="F93" s="4"/>
      <c r="G93" s="6"/>
    </row>
    <row r="94" spans="1:7" ht="12.75" x14ac:dyDescent="0.2">
      <c r="A94" s="2"/>
      <c r="B94" s="2"/>
      <c r="E94" s="3"/>
      <c r="F94" s="4"/>
      <c r="G94" s="6"/>
    </row>
    <row r="95" spans="1:7" ht="12.75" x14ac:dyDescent="0.2">
      <c r="A95" s="2"/>
      <c r="B95" s="2"/>
      <c r="E95" s="3"/>
      <c r="F95" s="4"/>
      <c r="G95" s="6"/>
    </row>
    <row r="96" spans="1:7" ht="12.75" x14ac:dyDescent="0.2">
      <c r="A96" s="2"/>
      <c r="B96" s="2"/>
      <c r="E96" s="3"/>
      <c r="F96" s="4"/>
      <c r="G96" s="6"/>
    </row>
    <row r="97" spans="1:7" ht="12.75" x14ac:dyDescent="0.2">
      <c r="A97" s="2"/>
      <c r="B97" s="2"/>
      <c r="E97" s="3"/>
      <c r="F97" s="4"/>
      <c r="G97" s="6"/>
    </row>
    <row r="98" spans="1:7" ht="12.75" x14ac:dyDescent="0.2">
      <c r="A98" s="2"/>
      <c r="B98" s="2"/>
      <c r="E98" s="3"/>
      <c r="F98" s="4"/>
      <c r="G98" s="6"/>
    </row>
    <row r="99" spans="1:7" ht="12.75" x14ac:dyDescent="0.2">
      <c r="A99" s="2"/>
      <c r="B99" s="2"/>
      <c r="E99" s="3"/>
      <c r="F99" s="4"/>
      <c r="G99" s="6"/>
    </row>
    <row r="100" spans="1:7" ht="12.75" x14ac:dyDescent="0.2">
      <c r="A100" s="2"/>
      <c r="B100" s="2"/>
      <c r="E100" s="3"/>
      <c r="F100" s="4"/>
      <c r="G100" s="6"/>
    </row>
    <row r="101" spans="1:7" ht="12.75" x14ac:dyDescent="0.2">
      <c r="A101" s="2"/>
      <c r="B101" s="2"/>
      <c r="E101" s="3"/>
      <c r="F101" s="4"/>
      <c r="G101" s="6"/>
    </row>
    <row r="102" spans="1:7" ht="12.75" x14ac:dyDescent="0.2">
      <c r="A102" s="2"/>
      <c r="B102" s="2"/>
      <c r="E102" s="3"/>
      <c r="F102" s="4"/>
      <c r="G102" s="6"/>
    </row>
    <row r="103" spans="1:7" ht="12.75" x14ac:dyDescent="0.2">
      <c r="A103" s="2"/>
      <c r="B103" s="2"/>
      <c r="E103" s="3"/>
      <c r="F103" s="4"/>
      <c r="G103" s="6"/>
    </row>
    <row r="104" spans="1:7" ht="12.75" x14ac:dyDescent="0.2">
      <c r="A104" s="2"/>
      <c r="B104" s="2"/>
      <c r="E104" s="3"/>
      <c r="F104" s="4"/>
      <c r="G104" s="6"/>
    </row>
    <row r="105" spans="1:7" ht="12.75" x14ac:dyDescent="0.2">
      <c r="A105" s="2"/>
      <c r="B105" s="2"/>
      <c r="E105" s="3"/>
      <c r="F105" s="4"/>
      <c r="G105" s="6"/>
    </row>
    <row r="106" spans="1:7" ht="12.75" x14ac:dyDescent="0.2">
      <c r="A106" s="2"/>
      <c r="B106" s="2"/>
      <c r="E106" s="3"/>
      <c r="F106" s="4"/>
      <c r="G106" s="6"/>
    </row>
    <row r="107" spans="1:7" ht="12.75" x14ac:dyDescent="0.2">
      <c r="A107" s="2"/>
      <c r="B107" s="2"/>
      <c r="E107" s="3"/>
      <c r="F107" s="4"/>
      <c r="G107" s="6"/>
    </row>
    <row r="108" spans="1:7" ht="12.75" x14ac:dyDescent="0.2">
      <c r="A108" s="2"/>
      <c r="B108" s="2"/>
      <c r="E108" s="3"/>
      <c r="F108" s="4"/>
      <c r="G108" s="6"/>
    </row>
    <row r="109" spans="1:7" ht="12.75" x14ac:dyDescent="0.2">
      <c r="A109" s="2"/>
      <c r="B109" s="2"/>
      <c r="E109" s="3"/>
      <c r="F109" s="4"/>
      <c r="G109" s="6"/>
    </row>
    <row r="110" spans="1:7" ht="12.75" x14ac:dyDescent="0.2">
      <c r="A110" s="2"/>
      <c r="B110" s="2"/>
      <c r="E110" s="3"/>
      <c r="F110" s="4"/>
      <c r="G110" s="6"/>
    </row>
    <row r="111" spans="1:7" ht="12.75" x14ac:dyDescent="0.2">
      <c r="A111" s="2"/>
      <c r="B111" s="2"/>
      <c r="E111" s="3"/>
      <c r="F111" s="4"/>
      <c r="G111" s="6"/>
    </row>
    <row r="112" spans="1:7" ht="12.75" x14ac:dyDescent="0.2">
      <c r="A112" s="2"/>
      <c r="B112" s="2"/>
      <c r="E112" s="3"/>
      <c r="F112" s="4"/>
      <c r="G112" s="6"/>
    </row>
    <row r="113" spans="1:7" ht="12.75" x14ac:dyDescent="0.2">
      <c r="A113" s="2"/>
      <c r="B113" s="2"/>
      <c r="E113" s="3"/>
      <c r="F113" s="4"/>
      <c r="G113" s="6"/>
    </row>
    <row r="114" spans="1:7" ht="12.75" x14ac:dyDescent="0.2">
      <c r="A114" s="2"/>
      <c r="B114" s="2"/>
      <c r="E114" s="3"/>
      <c r="F114" s="4"/>
      <c r="G114" s="6"/>
    </row>
    <row r="115" spans="1:7" ht="12.75" x14ac:dyDescent="0.2">
      <c r="A115" s="2"/>
      <c r="B115" s="2"/>
      <c r="E115" s="3"/>
      <c r="F115" s="4"/>
      <c r="G115" s="6"/>
    </row>
    <row r="116" spans="1:7" ht="12.75" x14ac:dyDescent="0.2">
      <c r="A116" s="2"/>
      <c r="B116" s="2"/>
      <c r="E116" s="3"/>
      <c r="F116" s="4"/>
      <c r="G116" s="6"/>
    </row>
    <row r="117" spans="1:7" ht="12.75" x14ac:dyDescent="0.2">
      <c r="A117" s="2"/>
      <c r="B117" s="2"/>
      <c r="E117" s="3"/>
      <c r="F117" s="4"/>
      <c r="G117" s="6"/>
    </row>
    <row r="118" spans="1:7" ht="12.75" x14ac:dyDescent="0.2">
      <c r="A118" s="2"/>
      <c r="B118" s="2"/>
      <c r="E118" s="3"/>
      <c r="F118" s="4"/>
      <c r="G118" s="6"/>
    </row>
    <row r="119" spans="1:7" ht="12.75" x14ac:dyDescent="0.2">
      <c r="A119" s="2"/>
      <c r="B119" s="2"/>
      <c r="E119" s="3"/>
      <c r="F119" s="4"/>
      <c r="G119" s="6"/>
    </row>
    <row r="120" spans="1:7" ht="12.75" x14ac:dyDescent="0.2">
      <c r="A120" s="2"/>
      <c r="B120" s="2"/>
      <c r="E120" s="3"/>
      <c r="F120" s="4"/>
      <c r="G120" s="6"/>
    </row>
    <row r="121" spans="1:7" ht="12.75" x14ac:dyDescent="0.2">
      <c r="A121" s="2"/>
      <c r="B121" s="2"/>
      <c r="E121" s="3"/>
      <c r="F121" s="4"/>
      <c r="G121" s="6"/>
    </row>
    <row r="122" spans="1:7" ht="12.75" x14ac:dyDescent="0.2">
      <c r="A122" s="2"/>
      <c r="B122" s="2"/>
      <c r="E122" s="3"/>
      <c r="F122" s="4"/>
      <c r="G122" s="6"/>
    </row>
    <row r="123" spans="1:7" ht="12.75" x14ac:dyDescent="0.2">
      <c r="A123" s="2"/>
      <c r="B123" s="2"/>
      <c r="E123" s="3"/>
      <c r="F123" s="4"/>
      <c r="G123" s="6"/>
    </row>
    <row r="124" spans="1:7" ht="12.75" x14ac:dyDescent="0.2">
      <c r="A124" s="2"/>
      <c r="B124" s="2"/>
      <c r="E124" s="3"/>
      <c r="F124" s="4"/>
      <c r="G124" s="6"/>
    </row>
    <row r="125" spans="1:7" ht="12.75" x14ac:dyDescent="0.2">
      <c r="A125" s="2"/>
      <c r="B125" s="2"/>
      <c r="E125" s="3"/>
      <c r="F125" s="4"/>
      <c r="G125" s="6"/>
    </row>
    <row r="126" spans="1:7" ht="12.75" x14ac:dyDescent="0.2">
      <c r="A126" s="2"/>
      <c r="B126" s="2"/>
      <c r="E126" s="3"/>
      <c r="F126" s="4"/>
      <c r="G126" s="6"/>
    </row>
    <row r="127" spans="1:7" ht="12.75" x14ac:dyDescent="0.2">
      <c r="A127" s="2"/>
      <c r="B127" s="2"/>
      <c r="E127" s="3"/>
      <c r="F127" s="4"/>
      <c r="G127" s="6"/>
    </row>
    <row r="128" spans="1:7" ht="12.75" x14ac:dyDescent="0.2">
      <c r="A128" s="2"/>
      <c r="B128" s="2"/>
      <c r="E128" s="3"/>
      <c r="F128" s="4"/>
      <c r="G128" s="6"/>
    </row>
    <row r="129" spans="1:7" ht="12.75" x14ac:dyDescent="0.2">
      <c r="A129" s="2"/>
      <c r="B129" s="2"/>
      <c r="E129" s="3"/>
      <c r="F129" s="4"/>
      <c r="G129" s="6"/>
    </row>
    <row r="130" spans="1:7" ht="12.75" x14ac:dyDescent="0.2">
      <c r="A130" s="2"/>
      <c r="B130" s="2"/>
      <c r="E130" s="3"/>
      <c r="F130" s="4"/>
      <c r="G130" s="6"/>
    </row>
    <row r="131" spans="1:7" ht="12.75" x14ac:dyDescent="0.2">
      <c r="A131" s="2"/>
      <c r="B131" s="2"/>
      <c r="E131" s="3"/>
      <c r="F131" s="4"/>
      <c r="G131" s="6"/>
    </row>
    <row r="132" spans="1:7" ht="12.75" x14ac:dyDescent="0.2">
      <c r="A132" s="2"/>
      <c r="B132" s="2"/>
      <c r="E132" s="3"/>
      <c r="F132" s="4"/>
      <c r="G132" s="6"/>
    </row>
    <row r="133" spans="1:7" ht="12.75" x14ac:dyDescent="0.2">
      <c r="A133" s="2"/>
      <c r="B133" s="2"/>
      <c r="E133" s="3"/>
      <c r="F133" s="4"/>
      <c r="G133" s="6"/>
    </row>
    <row r="134" spans="1:7" ht="12.75" x14ac:dyDescent="0.2">
      <c r="A134" s="2"/>
      <c r="B134" s="2"/>
      <c r="E134" s="3"/>
      <c r="F134" s="4"/>
      <c r="G134" s="6"/>
    </row>
    <row r="135" spans="1:7" ht="12.75" x14ac:dyDescent="0.2">
      <c r="A135" s="2"/>
      <c r="B135" s="2"/>
      <c r="E135" s="3"/>
      <c r="F135" s="4"/>
      <c r="G135" s="6"/>
    </row>
    <row r="136" spans="1:7" ht="12.75" x14ac:dyDescent="0.2">
      <c r="A136" s="2"/>
      <c r="B136" s="2"/>
      <c r="E136" s="3"/>
      <c r="F136" s="4"/>
      <c r="G136" s="6"/>
    </row>
    <row r="137" spans="1:7" ht="12.75" x14ac:dyDescent="0.2">
      <c r="A137" s="2"/>
      <c r="B137" s="2"/>
      <c r="E137" s="3"/>
      <c r="F137" s="4"/>
      <c r="G137" s="6"/>
    </row>
    <row r="138" spans="1:7" ht="12.75" x14ac:dyDescent="0.2">
      <c r="A138" s="2"/>
      <c r="B138" s="2"/>
      <c r="E138" s="3"/>
      <c r="F138" s="4"/>
      <c r="G138" s="6"/>
    </row>
    <row r="139" spans="1:7" ht="12.75" x14ac:dyDescent="0.2">
      <c r="A139" s="2"/>
      <c r="B139" s="2"/>
      <c r="E139" s="3"/>
      <c r="F139" s="4"/>
      <c r="G139" s="6"/>
    </row>
    <row r="140" spans="1:7" ht="12.75" x14ac:dyDescent="0.2">
      <c r="A140" s="2"/>
      <c r="B140" s="2"/>
      <c r="E140" s="3"/>
      <c r="F140" s="4"/>
      <c r="G140" s="6"/>
    </row>
    <row r="141" spans="1:7" ht="12.75" x14ac:dyDescent="0.2">
      <c r="A141" s="2"/>
      <c r="B141" s="2"/>
      <c r="E141" s="3"/>
      <c r="F141" s="4"/>
      <c r="G141" s="6"/>
    </row>
    <row r="142" spans="1:7" ht="12.75" x14ac:dyDescent="0.2">
      <c r="A142" s="2"/>
      <c r="B142" s="2"/>
      <c r="E142" s="3"/>
      <c r="F142" s="4"/>
      <c r="G142" s="6"/>
    </row>
    <row r="143" spans="1:7" ht="12.75" x14ac:dyDescent="0.2">
      <c r="A143" s="2"/>
      <c r="B143" s="2"/>
      <c r="E143" s="3"/>
      <c r="F143" s="4"/>
      <c r="G143" s="6"/>
    </row>
    <row r="144" spans="1:7" ht="12.75" x14ac:dyDescent="0.2">
      <c r="A144" s="2"/>
      <c r="B144" s="2"/>
      <c r="E144" s="3"/>
      <c r="F144" s="4"/>
      <c r="G144" s="6"/>
    </row>
    <row r="145" spans="1:7" ht="12.75" x14ac:dyDescent="0.2">
      <c r="A145" s="2"/>
      <c r="B145" s="2"/>
      <c r="E145" s="3"/>
      <c r="F145" s="4"/>
      <c r="G145" s="6"/>
    </row>
    <row r="146" spans="1:7" ht="12.75" x14ac:dyDescent="0.2">
      <c r="A146" s="2"/>
      <c r="B146" s="2"/>
      <c r="E146" s="3"/>
      <c r="F146" s="4"/>
      <c r="G146" s="6"/>
    </row>
    <row r="147" spans="1:7" ht="12.75" x14ac:dyDescent="0.2">
      <c r="A147" s="2"/>
      <c r="B147" s="2"/>
      <c r="E147" s="3"/>
      <c r="F147" s="4"/>
      <c r="G147" s="6"/>
    </row>
    <row r="148" spans="1:7" ht="12.75" x14ac:dyDescent="0.2">
      <c r="A148" s="2"/>
      <c r="B148" s="2"/>
      <c r="E148" s="3"/>
      <c r="F148" s="4"/>
      <c r="G148" s="6"/>
    </row>
    <row r="149" spans="1:7" ht="12.75" x14ac:dyDescent="0.2">
      <c r="A149" s="2"/>
      <c r="B149" s="2"/>
      <c r="E149" s="3"/>
      <c r="F149" s="4"/>
      <c r="G149" s="6"/>
    </row>
    <row r="150" spans="1:7" ht="12.75" x14ac:dyDescent="0.2">
      <c r="A150" s="2"/>
      <c r="B150" s="2"/>
      <c r="E150" s="3"/>
      <c r="F150" s="4"/>
      <c r="G150" s="6"/>
    </row>
    <row r="151" spans="1:7" ht="12.75" x14ac:dyDescent="0.2">
      <c r="A151" s="2"/>
      <c r="B151" s="2"/>
      <c r="E151" s="3"/>
      <c r="F151" s="4"/>
      <c r="G151" s="6"/>
    </row>
    <row r="152" spans="1:7" ht="12.75" x14ac:dyDescent="0.2">
      <c r="A152" s="2"/>
      <c r="B152" s="2"/>
      <c r="E152" s="3"/>
      <c r="F152" s="4"/>
      <c r="G152" s="6"/>
    </row>
    <row r="153" spans="1:7" ht="12.75" x14ac:dyDescent="0.2">
      <c r="A153" s="2"/>
      <c r="B153" s="2"/>
      <c r="E153" s="3"/>
      <c r="F153" s="4"/>
      <c r="G153" s="6"/>
    </row>
    <row r="154" spans="1:7" ht="12.75" x14ac:dyDescent="0.2">
      <c r="A154" s="2"/>
      <c r="B154" s="2"/>
      <c r="E154" s="3"/>
      <c r="F154" s="4"/>
      <c r="G154" s="6"/>
    </row>
    <row r="155" spans="1:7" ht="12.75" x14ac:dyDescent="0.2">
      <c r="A155" s="2"/>
      <c r="B155" s="2"/>
      <c r="E155" s="3"/>
      <c r="F155" s="4"/>
      <c r="G155" s="6"/>
    </row>
    <row r="156" spans="1:7" ht="12.75" x14ac:dyDescent="0.2">
      <c r="A156" s="2"/>
      <c r="B156" s="2"/>
      <c r="E156" s="3"/>
      <c r="F156" s="4"/>
      <c r="G156" s="6"/>
    </row>
    <row r="157" spans="1:7" ht="12.75" x14ac:dyDescent="0.2">
      <c r="A157" s="2"/>
      <c r="B157" s="2"/>
      <c r="E157" s="3"/>
      <c r="F157" s="4"/>
      <c r="G157" s="6"/>
    </row>
    <row r="158" spans="1:7" ht="12.75" x14ac:dyDescent="0.2">
      <c r="A158" s="2"/>
      <c r="B158" s="2"/>
      <c r="E158" s="3"/>
      <c r="F158" s="4"/>
      <c r="G158" s="6"/>
    </row>
    <row r="159" spans="1:7" ht="12.75" x14ac:dyDescent="0.2">
      <c r="A159" s="2"/>
      <c r="B159" s="2"/>
      <c r="E159" s="3"/>
      <c r="F159" s="4"/>
      <c r="G159" s="6"/>
    </row>
    <row r="160" spans="1:7" ht="12.75" x14ac:dyDescent="0.2">
      <c r="A160" s="2"/>
      <c r="B160" s="2"/>
      <c r="E160" s="3"/>
      <c r="F160" s="4"/>
      <c r="G160" s="6"/>
    </row>
    <row r="161" spans="1:7" ht="12.75" x14ac:dyDescent="0.2">
      <c r="A161" s="2"/>
      <c r="B161" s="2"/>
      <c r="E161" s="3"/>
      <c r="F161" s="4"/>
      <c r="G161" s="6"/>
    </row>
    <row r="162" spans="1:7" ht="12.75" x14ac:dyDescent="0.2">
      <c r="A162" s="2"/>
      <c r="B162" s="2"/>
      <c r="E162" s="3"/>
      <c r="F162" s="4"/>
      <c r="G162" s="6"/>
    </row>
    <row r="163" spans="1:7" ht="12.75" x14ac:dyDescent="0.2">
      <c r="A163" s="2"/>
      <c r="B163" s="2"/>
      <c r="E163" s="3"/>
      <c r="F163" s="4"/>
      <c r="G163" s="6"/>
    </row>
    <row r="164" spans="1:7" ht="12.75" x14ac:dyDescent="0.2">
      <c r="A164" s="2"/>
      <c r="B164" s="2"/>
      <c r="E164" s="3"/>
      <c r="F164" s="4"/>
      <c r="G164" s="6"/>
    </row>
    <row r="165" spans="1:7" ht="12.75" x14ac:dyDescent="0.2">
      <c r="A165" s="2"/>
      <c r="B165" s="2"/>
      <c r="E165" s="3"/>
      <c r="F165" s="4"/>
      <c r="G165" s="6"/>
    </row>
    <row r="166" spans="1:7" ht="12.75" x14ac:dyDescent="0.2">
      <c r="A166" s="2"/>
      <c r="B166" s="2"/>
      <c r="E166" s="3"/>
      <c r="F166" s="4"/>
      <c r="G166" s="6"/>
    </row>
    <row r="167" spans="1:7" ht="12.75" x14ac:dyDescent="0.2">
      <c r="A167" s="2"/>
      <c r="B167" s="2"/>
      <c r="E167" s="3"/>
      <c r="F167" s="4"/>
      <c r="G167" s="6"/>
    </row>
    <row r="168" spans="1:7" ht="12.75" x14ac:dyDescent="0.2">
      <c r="A168" s="2"/>
      <c r="B168" s="2"/>
      <c r="E168" s="3"/>
      <c r="F168" s="4"/>
      <c r="G168" s="6"/>
    </row>
    <row r="169" spans="1:7" ht="12.75" x14ac:dyDescent="0.2">
      <c r="A169" s="2"/>
      <c r="B169" s="2"/>
      <c r="E169" s="3"/>
      <c r="F169" s="4"/>
      <c r="G169" s="6"/>
    </row>
    <row r="170" spans="1:7" ht="12.75" x14ac:dyDescent="0.2">
      <c r="A170" s="2"/>
      <c r="B170" s="2"/>
      <c r="E170" s="3"/>
      <c r="F170" s="4"/>
      <c r="G170" s="6"/>
    </row>
    <row r="171" spans="1:7" ht="12.75" x14ac:dyDescent="0.2">
      <c r="A171" s="2"/>
      <c r="B171" s="2"/>
      <c r="E171" s="3"/>
      <c r="F171" s="4"/>
      <c r="G171" s="6"/>
    </row>
    <row r="172" spans="1:7" ht="12.75" x14ac:dyDescent="0.2">
      <c r="A172" s="2"/>
      <c r="B172" s="2"/>
      <c r="E172" s="3"/>
      <c r="F172" s="4"/>
      <c r="G172" s="6"/>
    </row>
    <row r="173" spans="1:7" ht="12.75" x14ac:dyDescent="0.2">
      <c r="A173" s="2"/>
      <c r="B173" s="2"/>
      <c r="E173" s="3"/>
      <c r="F173" s="4"/>
      <c r="G173" s="6"/>
    </row>
    <row r="174" spans="1:7" ht="12.75" x14ac:dyDescent="0.2">
      <c r="A174" s="2"/>
      <c r="B174" s="2"/>
      <c r="E174" s="3"/>
      <c r="F174" s="4"/>
      <c r="G174" s="6"/>
    </row>
    <row r="175" spans="1:7" ht="12.75" x14ac:dyDescent="0.2">
      <c r="A175" s="2"/>
      <c r="B175" s="2"/>
      <c r="E175" s="3"/>
      <c r="F175" s="4"/>
      <c r="G175" s="6"/>
    </row>
    <row r="176" spans="1:7" ht="12.75" x14ac:dyDescent="0.2">
      <c r="A176" s="2"/>
      <c r="B176" s="2"/>
      <c r="E176" s="3"/>
      <c r="F176" s="4"/>
      <c r="G176" s="6"/>
    </row>
    <row r="177" spans="1:7" ht="12.75" x14ac:dyDescent="0.2">
      <c r="A177" s="2"/>
      <c r="B177" s="2"/>
      <c r="E177" s="3"/>
      <c r="F177" s="4"/>
      <c r="G177" s="6"/>
    </row>
    <row r="178" spans="1:7" ht="12.75" x14ac:dyDescent="0.2">
      <c r="A178" s="2"/>
      <c r="B178" s="2"/>
      <c r="E178" s="3"/>
      <c r="F178" s="4"/>
      <c r="G178" s="6"/>
    </row>
    <row r="179" spans="1:7" ht="12.75" x14ac:dyDescent="0.2">
      <c r="A179" s="2"/>
      <c r="B179" s="2"/>
      <c r="E179" s="3"/>
      <c r="F179" s="4"/>
      <c r="G179" s="6"/>
    </row>
    <row r="180" spans="1:7" ht="12.75" x14ac:dyDescent="0.2">
      <c r="A180" s="2"/>
      <c r="B180" s="2"/>
      <c r="E180" s="3"/>
      <c r="F180" s="4"/>
      <c r="G180" s="6"/>
    </row>
    <row r="181" spans="1:7" ht="12.75" x14ac:dyDescent="0.2">
      <c r="A181" s="2"/>
      <c r="B181" s="2"/>
      <c r="E181" s="3"/>
      <c r="F181" s="4"/>
      <c r="G181" s="6"/>
    </row>
    <row r="182" spans="1:7" ht="12.75" x14ac:dyDescent="0.2">
      <c r="A182" s="2"/>
      <c r="B182" s="2"/>
      <c r="E182" s="3"/>
      <c r="F182" s="4"/>
      <c r="G182" s="6"/>
    </row>
    <row r="183" spans="1:7" ht="12.75" x14ac:dyDescent="0.2">
      <c r="A183" s="2"/>
      <c r="B183" s="2"/>
      <c r="E183" s="3"/>
      <c r="F183" s="4"/>
      <c r="G183" s="6"/>
    </row>
    <row r="184" spans="1:7" ht="12.75" x14ac:dyDescent="0.2">
      <c r="A184" s="2"/>
      <c r="B184" s="2"/>
      <c r="E184" s="3"/>
      <c r="F184" s="4"/>
      <c r="G184" s="6"/>
    </row>
    <row r="185" spans="1:7" ht="12.75" x14ac:dyDescent="0.2">
      <c r="A185" s="2"/>
      <c r="B185" s="2"/>
      <c r="E185" s="3"/>
      <c r="F185" s="4"/>
      <c r="G185" s="6"/>
    </row>
    <row r="186" spans="1:7" ht="12.75" x14ac:dyDescent="0.2">
      <c r="A186" s="2"/>
      <c r="B186" s="2"/>
      <c r="E186" s="3"/>
      <c r="F186" s="4"/>
      <c r="G186" s="6"/>
    </row>
    <row r="187" spans="1:7" ht="12.75" x14ac:dyDescent="0.2">
      <c r="A187" s="2"/>
      <c r="B187" s="2"/>
      <c r="E187" s="3"/>
      <c r="F187" s="4"/>
      <c r="G187" s="6"/>
    </row>
    <row r="188" spans="1:7" ht="12.75" x14ac:dyDescent="0.2">
      <c r="A188" s="2"/>
      <c r="B188" s="2"/>
      <c r="E188" s="3"/>
      <c r="F188" s="4"/>
      <c r="G188" s="6"/>
    </row>
    <row r="189" spans="1:7" ht="12.75" x14ac:dyDescent="0.2">
      <c r="A189" s="2"/>
      <c r="B189" s="2"/>
      <c r="E189" s="3"/>
      <c r="F189" s="4"/>
      <c r="G189" s="6"/>
    </row>
    <row r="190" spans="1:7" ht="12.75" x14ac:dyDescent="0.2">
      <c r="A190" s="2"/>
      <c r="B190" s="2"/>
      <c r="E190" s="3"/>
      <c r="F190" s="4"/>
      <c r="G190" s="6"/>
    </row>
    <row r="191" spans="1:7" ht="12.75" x14ac:dyDescent="0.2">
      <c r="A191" s="2"/>
      <c r="B191" s="2"/>
      <c r="E191" s="3"/>
      <c r="F191" s="4"/>
      <c r="G191" s="6"/>
    </row>
    <row r="192" spans="1:7" ht="12.75" x14ac:dyDescent="0.2">
      <c r="A192" s="2"/>
      <c r="B192" s="2"/>
      <c r="E192" s="3"/>
      <c r="F192" s="4"/>
      <c r="G192" s="6"/>
    </row>
    <row r="193" spans="1:7" ht="12.75" x14ac:dyDescent="0.2">
      <c r="A193" s="2"/>
      <c r="B193" s="2"/>
      <c r="E193" s="3"/>
      <c r="F193" s="4"/>
      <c r="G193" s="6"/>
    </row>
    <row r="194" spans="1:7" ht="12.75" x14ac:dyDescent="0.2">
      <c r="A194" s="2"/>
      <c r="B194" s="2"/>
      <c r="E194" s="3"/>
      <c r="F194" s="4"/>
      <c r="G194" s="6"/>
    </row>
    <row r="195" spans="1:7" ht="12.75" x14ac:dyDescent="0.2">
      <c r="A195" s="2"/>
      <c r="B195" s="2"/>
      <c r="E195" s="3"/>
      <c r="F195" s="4"/>
      <c r="G195" s="6"/>
    </row>
    <row r="196" spans="1:7" ht="12.75" x14ac:dyDescent="0.2">
      <c r="A196" s="2"/>
      <c r="B196" s="2"/>
      <c r="E196" s="3"/>
      <c r="F196" s="4"/>
      <c r="G196" s="6"/>
    </row>
    <row r="197" spans="1:7" ht="12.75" x14ac:dyDescent="0.2">
      <c r="A197" s="2"/>
      <c r="B197" s="2"/>
      <c r="E197" s="3"/>
      <c r="F197" s="4"/>
      <c r="G197" s="6"/>
    </row>
    <row r="198" spans="1:7" ht="12.75" x14ac:dyDescent="0.2">
      <c r="A198" s="2"/>
      <c r="B198" s="2"/>
      <c r="E198" s="3"/>
      <c r="F198" s="4"/>
      <c r="G198" s="6"/>
    </row>
    <row r="199" spans="1:7" ht="12.75" x14ac:dyDescent="0.2">
      <c r="A199" s="2"/>
      <c r="B199" s="2"/>
      <c r="E199" s="3"/>
      <c r="F199" s="4"/>
      <c r="G199" s="6"/>
    </row>
    <row r="200" spans="1:7" ht="12.75" x14ac:dyDescent="0.2">
      <c r="A200" s="2"/>
      <c r="B200" s="2"/>
      <c r="E200" s="3"/>
      <c r="F200" s="4"/>
      <c r="G200" s="6"/>
    </row>
    <row r="201" spans="1:7" ht="12.75" x14ac:dyDescent="0.2">
      <c r="A201" s="2"/>
      <c r="B201" s="2"/>
      <c r="E201" s="3"/>
      <c r="F201" s="4"/>
      <c r="G201" s="6"/>
    </row>
    <row r="202" spans="1:7" ht="12.75" x14ac:dyDescent="0.2">
      <c r="A202" s="2"/>
      <c r="B202" s="2"/>
      <c r="E202" s="3"/>
      <c r="F202" s="4"/>
      <c r="G202" s="6"/>
    </row>
    <row r="203" spans="1:7" ht="12.75" x14ac:dyDescent="0.2">
      <c r="A203" s="2"/>
      <c r="B203" s="2"/>
      <c r="E203" s="3"/>
      <c r="F203" s="4"/>
      <c r="G203" s="6"/>
    </row>
    <row r="204" spans="1:7" ht="12.75" x14ac:dyDescent="0.2">
      <c r="A204" s="2"/>
      <c r="B204" s="2"/>
      <c r="E204" s="3"/>
      <c r="F204" s="4"/>
      <c r="G204" s="6"/>
    </row>
    <row r="205" spans="1:7" ht="12.75" x14ac:dyDescent="0.2">
      <c r="A205" s="2"/>
      <c r="B205" s="2"/>
      <c r="E205" s="3"/>
      <c r="F205" s="4"/>
      <c r="G205" s="6"/>
    </row>
    <row r="206" spans="1:7" ht="12.75" x14ac:dyDescent="0.2">
      <c r="A206" s="2"/>
      <c r="B206" s="2"/>
      <c r="E206" s="3"/>
      <c r="F206" s="4"/>
      <c r="G206" s="6"/>
    </row>
    <row r="207" spans="1:7" ht="12.75" x14ac:dyDescent="0.2">
      <c r="A207" s="2"/>
      <c r="B207" s="2"/>
      <c r="E207" s="3"/>
      <c r="F207" s="4"/>
      <c r="G207" s="6"/>
    </row>
    <row r="208" spans="1:7" ht="12.75" x14ac:dyDescent="0.2">
      <c r="A208" s="2"/>
      <c r="B208" s="2"/>
      <c r="E208" s="3"/>
      <c r="F208" s="4"/>
      <c r="G208" s="6"/>
    </row>
    <row r="209" spans="1:7" ht="12.75" x14ac:dyDescent="0.2">
      <c r="A209" s="2"/>
      <c r="B209" s="2"/>
      <c r="E209" s="3"/>
      <c r="F209" s="4"/>
      <c r="G209" s="6"/>
    </row>
    <row r="210" spans="1:7" ht="12.75" x14ac:dyDescent="0.2">
      <c r="A210" s="2"/>
      <c r="B210" s="2"/>
      <c r="E210" s="3"/>
      <c r="F210" s="4"/>
      <c r="G210" s="6"/>
    </row>
    <row r="211" spans="1:7" ht="12.75" x14ac:dyDescent="0.2">
      <c r="A211" s="2"/>
      <c r="B211" s="2"/>
      <c r="E211" s="3"/>
      <c r="F211" s="4"/>
      <c r="G211" s="6"/>
    </row>
    <row r="212" spans="1:7" ht="12.75" x14ac:dyDescent="0.2">
      <c r="A212" s="2"/>
      <c r="B212" s="2"/>
      <c r="E212" s="3"/>
      <c r="F212" s="4"/>
      <c r="G212" s="6"/>
    </row>
    <row r="213" spans="1:7" ht="12.75" x14ac:dyDescent="0.2">
      <c r="A213" s="2"/>
      <c r="B213" s="2"/>
      <c r="E213" s="3"/>
      <c r="F213" s="4"/>
      <c r="G213" s="6"/>
    </row>
    <row r="214" spans="1:7" ht="12.75" x14ac:dyDescent="0.2">
      <c r="A214" s="2"/>
      <c r="B214" s="2"/>
      <c r="E214" s="3"/>
      <c r="F214" s="4"/>
      <c r="G214" s="6"/>
    </row>
    <row r="215" spans="1:7" ht="12.75" x14ac:dyDescent="0.2">
      <c r="A215" s="2"/>
      <c r="B215" s="2"/>
      <c r="E215" s="3"/>
      <c r="F215" s="4"/>
      <c r="G215" s="6"/>
    </row>
    <row r="216" spans="1:7" ht="12.75" x14ac:dyDescent="0.2">
      <c r="A216" s="2"/>
      <c r="B216" s="2"/>
      <c r="E216" s="3"/>
      <c r="F216" s="4"/>
      <c r="G216" s="6"/>
    </row>
    <row r="217" spans="1:7" ht="12.75" x14ac:dyDescent="0.2">
      <c r="A217" s="2"/>
      <c r="B217" s="2"/>
      <c r="E217" s="3"/>
      <c r="F217" s="4"/>
      <c r="G217" s="6"/>
    </row>
    <row r="218" spans="1:7" ht="12.75" x14ac:dyDescent="0.2">
      <c r="A218" s="2"/>
      <c r="B218" s="2"/>
      <c r="E218" s="3"/>
      <c r="F218" s="4"/>
      <c r="G218" s="6"/>
    </row>
    <row r="219" spans="1:7" ht="12.75" x14ac:dyDescent="0.2">
      <c r="A219" s="2"/>
      <c r="B219" s="2"/>
      <c r="E219" s="3"/>
      <c r="F219" s="4"/>
      <c r="G219" s="6"/>
    </row>
    <row r="220" spans="1:7" ht="12.75" x14ac:dyDescent="0.2">
      <c r="A220" s="2"/>
      <c r="B220" s="2"/>
      <c r="E220" s="3"/>
      <c r="F220" s="4"/>
      <c r="G220" s="6"/>
    </row>
    <row r="221" spans="1:7" ht="12.75" x14ac:dyDescent="0.2">
      <c r="A221" s="2"/>
      <c r="B221" s="2"/>
      <c r="E221" s="3"/>
      <c r="F221" s="4"/>
      <c r="G221" s="6"/>
    </row>
    <row r="222" spans="1:7" ht="12.75" x14ac:dyDescent="0.2">
      <c r="A222" s="2"/>
      <c r="B222" s="2"/>
      <c r="E222" s="3"/>
      <c r="F222" s="4"/>
      <c r="G222" s="6"/>
    </row>
    <row r="223" spans="1:7" ht="12.75" x14ac:dyDescent="0.2">
      <c r="A223" s="2"/>
      <c r="B223" s="2"/>
      <c r="E223" s="3"/>
      <c r="F223" s="4"/>
      <c r="G223" s="6"/>
    </row>
    <row r="224" spans="1:7" ht="12.75" x14ac:dyDescent="0.2">
      <c r="A224" s="2"/>
      <c r="B224" s="2"/>
      <c r="E224" s="3"/>
      <c r="F224" s="4"/>
      <c r="G224" s="6"/>
    </row>
    <row r="225" spans="1:7" ht="12.75" x14ac:dyDescent="0.2">
      <c r="A225" s="2"/>
      <c r="B225" s="2"/>
      <c r="E225" s="3"/>
      <c r="F225" s="4"/>
      <c r="G225" s="6"/>
    </row>
    <row r="226" spans="1:7" ht="12.75" x14ac:dyDescent="0.2">
      <c r="A226" s="2"/>
      <c r="B226" s="2"/>
      <c r="E226" s="3"/>
      <c r="F226" s="4"/>
      <c r="G226" s="6"/>
    </row>
    <row r="227" spans="1:7" ht="12.75" x14ac:dyDescent="0.2">
      <c r="A227" s="2"/>
      <c r="B227" s="2"/>
      <c r="E227" s="3"/>
      <c r="F227" s="4"/>
      <c r="G227" s="6"/>
    </row>
    <row r="228" spans="1:7" ht="12.75" x14ac:dyDescent="0.2">
      <c r="A228" s="2"/>
      <c r="B228" s="2"/>
      <c r="E228" s="3"/>
      <c r="F228" s="4"/>
      <c r="G228" s="6"/>
    </row>
    <row r="229" spans="1:7" ht="12.75" x14ac:dyDescent="0.2">
      <c r="A229" s="2"/>
      <c r="B229" s="2"/>
      <c r="E229" s="3"/>
      <c r="F229" s="4"/>
      <c r="G229" s="6"/>
    </row>
    <row r="230" spans="1:7" ht="12.75" x14ac:dyDescent="0.2">
      <c r="A230" s="2"/>
      <c r="B230" s="2"/>
      <c r="E230" s="3"/>
      <c r="F230" s="4"/>
      <c r="G230" s="6"/>
    </row>
    <row r="231" spans="1:7" ht="12.75" x14ac:dyDescent="0.2">
      <c r="A231" s="2"/>
      <c r="B231" s="2"/>
      <c r="E231" s="3"/>
      <c r="F231" s="4"/>
      <c r="G231" s="6"/>
    </row>
    <row r="232" spans="1:7" ht="12.75" x14ac:dyDescent="0.2">
      <c r="A232" s="2"/>
      <c r="B232" s="2"/>
      <c r="E232" s="3"/>
      <c r="F232" s="4"/>
      <c r="G232" s="6"/>
    </row>
    <row r="233" spans="1:7" ht="12.75" x14ac:dyDescent="0.2">
      <c r="A233" s="2"/>
      <c r="B233" s="2"/>
      <c r="E233" s="3"/>
      <c r="F233" s="4"/>
      <c r="G233" s="6"/>
    </row>
    <row r="234" spans="1:7" ht="12.75" x14ac:dyDescent="0.2">
      <c r="A234" s="2"/>
      <c r="B234" s="2"/>
      <c r="E234" s="3"/>
      <c r="F234" s="4"/>
      <c r="G234" s="6"/>
    </row>
    <row r="235" spans="1:7" ht="12.75" x14ac:dyDescent="0.2">
      <c r="A235" s="2"/>
      <c r="B235" s="2"/>
      <c r="E235" s="3"/>
      <c r="F235" s="4"/>
      <c r="G235" s="6"/>
    </row>
    <row r="236" spans="1:7" ht="12.75" x14ac:dyDescent="0.2">
      <c r="A236" s="2"/>
      <c r="B236" s="2"/>
      <c r="E236" s="3"/>
      <c r="F236" s="4"/>
      <c r="G236" s="6"/>
    </row>
    <row r="237" spans="1:7" ht="12.75" x14ac:dyDescent="0.2">
      <c r="A237" s="2"/>
      <c r="B237" s="2"/>
      <c r="E237" s="3"/>
      <c r="F237" s="4"/>
      <c r="G237" s="6"/>
    </row>
    <row r="238" spans="1:7" ht="12.75" x14ac:dyDescent="0.2">
      <c r="A238" s="2"/>
      <c r="B238" s="2"/>
      <c r="E238" s="3"/>
      <c r="F238" s="4"/>
      <c r="G238" s="6"/>
    </row>
    <row r="239" spans="1:7" ht="12.75" x14ac:dyDescent="0.2">
      <c r="A239" s="2"/>
      <c r="B239" s="2"/>
      <c r="E239" s="3"/>
      <c r="F239" s="4"/>
      <c r="G239" s="6"/>
    </row>
    <row r="240" spans="1:7" ht="12.75" x14ac:dyDescent="0.2">
      <c r="A240" s="2"/>
      <c r="B240" s="2"/>
      <c r="E240" s="3"/>
      <c r="F240" s="4"/>
      <c r="G240" s="6"/>
    </row>
    <row r="241" spans="1:7" ht="12.75" x14ac:dyDescent="0.2">
      <c r="A241" s="2"/>
      <c r="B241" s="2"/>
      <c r="E241" s="3"/>
      <c r="F241" s="4"/>
      <c r="G241" s="6"/>
    </row>
    <row r="242" spans="1:7" ht="12.75" x14ac:dyDescent="0.2">
      <c r="A242" s="2"/>
      <c r="B242" s="2"/>
      <c r="E242" s="3"/>
      <c r="F242" s="4"/>
      <c r="G242" s="6"/>
    </row>
    <row r="243" spans="1:7" ht="12.75" x14ac:dyDescent="0.2">
      <c r="A243" s="2"/>
      <c r="B243" s="2"/>
      <c r="E243" s="3"/>
      <c r="F243" s="4"/>
      <c r="G243" s="6"/>
    </row>
    <row r="244" spans="1:7" ht="12.75" x14ac:dyDescent="0.2">
      <c r="A244" s="2"/>
      <c r="B244" s="2"/>
      <c r="E244" s="3"/>
      <c r="F244" s="4"/>
      <c r="G244" s="6"/>
    </row>
    <row r="245" spans="1:7" ht="12.75" x14ac:dyDescent="0.2">
      <c r="A245" s="2"/>
      <c r="B245" s="2"/>
      <c r="E245" s="3"/>
      <c r="F245" s="4"/>
      <c r="G245" s="6"/>
    </row>
    <row r="246" spans="1:7" ht="12.75" x14ac:dyDescent="0.2">
      <c r="A246" s="2"/>
      <c r="B246" s="2"/>
      <c r="E246" s="3"/>
      <c r="F246" s="4"/>
      <c r="G246" s="6"/>
    </row>
    <row r="247" spans="1:7" ht="12.75" x14ac:dyDescent="0.2">
      <c r="A247" s="2"/>
      <c r="B247" s="2"/>
      <c r="E247" s="3"/>
      <c r="F247" s="4"/>
      <c r="G247" s="6"/>
    </row>
    <row r="248" spans="1:7" ht="12.75" x14ac:dyDescent="0.2">
      <c r="A248" s="2"/>
      <c r="B248" s="2"/>
      <c r="E248" s="3"/>
      <c r="F248" s="4"/>
      <c r="G248" s="6"/>
    </row>
    <row r="249" spans="1:7" ht="12.75" x14ac:dyDescent="0.2">
      <c r="A249" s="2"/>
      <c r="B249" s="2"/>
      <c r="E249" s="3"/>
      <c r="F249" s="4"/>
      <c r="G249" s="6"/>
    </row>
    <row r="250" spans="1:7" ht="12.75" x14ac:dyDescent="0.2">
      <c r="A250" s="2"/>
      <c r="B250" s="2"/>
      <c r="E250" s="3"/>
      <c r="F250" s="4"/>
      <c r="G250" s="6"/>
    </row>
    <row r="251" spans="1:7" ht="12.75" x14ac:dyDescent="0.2">
      <c r="A251" s="2"/>
      <c r="B251" s="2"/>
      <c r="E251" s="3"/>
      <c r="F251" s="4"/>
      <c r="G251" s="6"/>
    </row>
    <row r="252" spans="1:7" ht="12.75" x14ac:dyDescent="0.2">
      <c r="A252" s="2"/>
      <c r="B252" s="2"/>
      <c r="E252" s="3"/>
      <c r="F252" s="4"/>
      <c r="G252" s="6"/>
    </row>
    <row r="253" spans="1:7" ht="12.75" x14ac:dyDescent="0.2">
      <c r="A253" s="2"/>
      <c r="B253" s="2"/>
      <c r="E253" s="3"/>
      <c r="F253" s="4"/>
      <c r="G253" s="6"/>
    </row>
    <row r="254" spans="1:7" ht="12.75" x14ac:dyDescent="0.2">
      <c r="A254" s="2"/>
      <c r="B254" s="2"/>
      <c r="E254" s="3"/>
      <c r="F254" s="4"/>
      <c r="G254" s="6"/>
    </row>
    <row r="255" spans="1:7" ht="12.75" x14ac:dyDescent="0.2">
      <c r="A255" s="2"/>
      <c r="B255" s="2"/>
      <c r="E255" s="3"/>
      <c r="F255" s="4"/>
      <c r="G255" s="6"/>
    </row>
    <row r="256" spans="1:7" ht="12.75" x14ac:dyDescent="0.2">
      <c r="A256" s="2"/>
      <c r="B256" s="2"/>
      <c r="E256" s="3"/>
      <c r="F256" s="4"/>
      <c r="G256" s="6"/>
    </row>
    <row r="257" spans="1:7" ht="12.75" x14ac:dyDescent="0.2">
      <c r="A257" s="2"/>
      <c r="B257" s="2"/>
      <c r="E257" s="3"/>
      <c r="F257" s="4"/>
      <c r="G257" s="6"/>
    </row>
    <row r="258" spans="1:7" ht="12.75" x14ac:dyDescent="0.2">
      <c r="A258" s="2"/>
      <c r="B258" s="2"/>
      <c r="E258" s="3"/>
      <c r="F258" s="4"/>
      <c r="G258" s="6"/>
    </row>
    <row r="259" spans="1:7" ht="12.75" x14ac:dyDescent="0.2">
      <c r="A259" s="2"/>
      <c r="B259" s="2"/>
      <c r="E259" s="3"/>
      <c r="F259" s="4"/>
      <c r="G259" s="6"/>
    </row>
    <row r="260" spans="1:7" ht="12.75" x14ac:dyDescent="0.2">
      <c r="A260" s="2"/>
      <c r="B260" s="2"/>
      <c r="E260" s="3"/>
      <c r="F260" s="4"/>
      <c r="G260" s="6"/>
    </row>
    <row r="261" spans="1:7" ht="12.75" x14ac:dyDescent="0.2">
      <c r="A261" s="2"/>
      <c r="B261" s="2"/>
      <c r="E261" s="3"/>
      <c r="F261" s="4"/>
      <c r="G261" s="6"/>
    </row>
    <row r="262" spans="1:7" ht="12.75" x14ac:dyDescent="0.2">
      <c r="A262" s="2"/>
      <c r="B262" s="2"/>
      <c r="E262" s="3"/>
      <c r="F262" s="4"/>
      <c r="G262" s="6"/>
    </row>
    <row r="263" spans="1:7" ht="12.75" x14ac:dyDescent="0.2">
      <c r="A263" s="2"/>
      <c r="B263" s="2"/>
      <c r="E263" s="3"/>
      <c r="F263" s="4"/>
      <c r="G263" s="6"/>
    </row>
    <row r="264" spans="1:7" ht="12.75" x14ac:dyDescent="0.2">
      <c r="A264" s="2"/>
      <c r="B264" s="2"/>
      <c r="E264" s="3"/>
      <c r="F264" s="4"/>
      <c r="G264" s="6"/>
    </row>
    <row r="265" spans="1:7" ht="12.75" x14ac:dyDescent="0.2">
      <c r="A265" s="2"/>
      <c r="B265" s="2"/>
      <c r="E265" s="3"/>
      <c r="F265" s="4"/>
      <c r="G265" s="6"/>
    </row>
    <row r="266" spans="1:7" ht="12.75" x14ac:dyDescent="0.2">
      <c r="A266" s="2"/>
      <c r="B266" s="2"/>
      <c r="E266" s="3"/>
      <c r="F266" s="4"/>
      <c r="G266" s="6"/>
    </row>
    <row r="267" spans="1:7" ht="12.75" x14ac:dyDescent="0.2">
      <c r="A267" s="2"/>
      <c r="B267" s="2"/>
      <c r="E267" s="3"/>
      <c r="F267" s="4"/>
      <c r="G267" s="6"/>
    </row>
    <row r="268" spans="1:7" ht="12.75" x14ac:dyDescent="0.2">
      <c r="A268" s="2"/>
      <c r="B268" s="2"/>
      <c r="E268" s="3"/>
      <c r="F268" s="4"/>
      <c r="G268" s="6"/>
    </row>
    <row r="269" spans="1:7" ht="12.75" x14ac:dyDescent="0.2">
      <c r="A269" s="2"/>
      <c r="B269" s="2"/>
      <c r="E269" s="3"/>
      <c r="F269" s="4"/>
      <c r="G269" s="6"/>
    </row>
    <row r="270" spans="1:7" ht="12.75" x14ac:dyDescent="0.2">
      <c r="A270" s="2"/>
      <c r="B270" s="2"/>
      <c r="E270" s="3"/>
      <c r="F270" s="4"/>
      <c r="G270" s="6"/>
    </row>
    <row r="271" spans="1:7" ht="12.75" x14ac:dyDescent="0.2">
      <c r="A271" s="2"/>
      <c r="B271" s="2"/>
      <c r="E271" s="3"/>
      <c r="F271" s="4"/>
      <c r="G271" s="6"/>
    </row>
    <row r="272" spans="1:7" ht="12.75" x14ac:dyDescent="0.2">
      <c r="A272" s="2"/>
      <c r="B272" s="2"/>
      <c r="E272" s="3"/>
      <c r="F272" s="4"/>
      <c r="G272" s="6"/>
    </row>
    <row r="273" spans="1:7" ht="12.75" x14ac:dyDescent="0.2">
      <c r="A273" s="2"/>
      <c r="B273" s="2"/>
      <c r="E273" s="3"/>
      <c r="F273" s="4"/>
      <c r="G273" s="6"/>
    </row>
    <row r="274" spans="1:7" ht="12.75" x14ac:dyDescent="0.2">
      <c r="A274" s="2"/>
      <c r="B274" s="2"/>
      <c r="E274" s="3"/>
      <c r="F274" s="4"/>
      <c r="G274" s="6"/>
    </row>
    <row r="275" spans="1:7" ht="12.75" x14ac:dyDescent="0.2">
      <c r="A275" s="2"/>
      <c r="B275" s="2"/>
      <c r="E275" s="3"/>
      <c r="F275" s="4"/>
      <c r="G275" s="6"/>
    </row>
    <row r="276" spans="1:7" ht="12.75" x14ac:dyDescent="0.2">
      <c r="A276" s="2"/>
      <c r="B276" s="2"/>
      <c r="E276" s="3"/>
      <c r="F276" s="4"/>
      <c r="G276" s="6"/>
    </row>
    <row r="277" spans="1:7" ht="12.75" x14ac:dyDescent="0.2">
      <c r="A277" s="2"/>
      <c r="B277" s="2"/>
      <c r="E277" s="3"/>
      <c r="F277" s="4"/>
      <c r="G277" s="6"/>
    </row>
    <row r="278" spans="1:7" ht="12.75" x14ac:dyDescent="0.2">
      <c r="A278" s="2"/>
      <c r="B278" s="2"/>
      <c r="E278" s="3"/>
      <c r="F278" s="4"/>
      <c r="G278" s="6"/>
    </row>
    <row r="279" spans="1:7" ht="12.75" x14ac:dyDescent="0.2">
      <c r="A279" s="2"/>
      <c r="B279" s="2"/>
      <c r="E279" s="3"/>
      <c r="F279" s="4"/>
      <c r="G279" s="6"/>
    </row>
    <row r="280" spans="1:7" ht="12.75" x14ac:dyDescent="0.2">
      <c r="A280" s="2"/>
      <c r="B280" s="2"/>
      <c r="E280" s="3"/>
      <c r="F280" s="4"/>
      <c r="G280" s="6"/>
    </row>
    <row r="281" spans="1:7" ht="12.75" x14ac:dyDescent="0.2">
      <c r="A281" s="2"/>
      <c r="B281" s="2"/>
      <c r="E281" s="3"/>
      <c r="F281" s="4"/>
      <c r="G281" s="6"/>
    </row>
    <row r="282" spans="1:7" ht="12.75" x14ac:dyDescent="0.2">
      <c r="A282" s="2"/>
      <c r="B282" s="2"/>
      <c r="E282" s="3"/>
      <c r="F282" s="4"/>
      <c r="G282" s="6"/>
    </row>
    <row r="283" spans="1:7" ht="12.75" x14ac:dyDescent="0.2">
      <c r="A283" s="2"/>
      <c r="B283" s="2"/>
      <c r="E283" s="3"/>
      <c r="F283" s="4"/>
      <c r="G283" s="6"/>
    </row>
    <row r="284" spans="1:7" ht="12.75" x14ac:dyDescent="0.2">
      <c r="A284" s="2"/>
      <c r="B284" s="2"/>
      <c r="E284" s="3"/>
      <c r="F284" s="4"/>
      <c r="G284" s="6"/>
    </row>
    <row r="285" spans="1:7" ht="12.75" x14ac:dyDescent="0.2">
      <c r="A285" s="2"/>
      <c r="B285" s="2"/>
      <c r="E285" s="3"/>
      <c r="F285" s="4"/>
      <c r="G285" s="6"/>
    </row>
    <row r="286" spans="1:7" ht="12.75" x14ac:dyDescent="0.2">
      <c r="A286" s="2"/>
      <c r="B286" s="2"/>
      <c r="E286" s="3"/>
      <c r="F286" s="4"/>
      <c r="G286" s="6"/>
    </row>
    <row r="287" spans="1:7" ht="12.75" x14ac:dyDescent="0.2">
      <c r="A287" s="2"/>
      <c r="B287" s="2"/>
      <c r="E287" s="3"/>
      <c r="F287" s="4"/>
      <c r="G287" s="6"/>
    </row>
    <row r="288" spans="1:7" ht="12.75" x14ac:dyDescent="0.2">
      <c r="A288" s="2"/>
      <c r="B288" s="2"/>
      <c r="E288" s="3"/>
      <c r="F288" s="4"/>
      <c r="G288" s="6"/>
    </row>
    <row r="289" spans="1:7" ht="12.75" x14ac:dyDescent="0.2">
      <c r="A289" s="2"/>
      <c r="B289" s="2"/>
      <c r="E289" s="3"/>
      <c r="F289" s="4"/>
      <c r="G289" s="6"/>
    </row>
    <row r="290" spans="1:7" ht="12.75" x14ac:dyDescent="0.2">
      <c r="A290" s="2"/>
      <c r="B290" s="2"/>
      <c r="E290" s="3"/>
      <c r="F290" s="4"/>
      <c r="G290" s="6"/>
    </row>
    <row r="291" spans="1:7" ht="12.75" x14ac:dyDescent="0.2">
      <c r="A291" s="2"/>
      <c r="B291" s="2"/>
      <c r="E291" s="3"/>
      <c r="F291" s="4"/>
      <c r="G291" s="6"/>
    </row>
    <row r="292" spans="1:7" ht="12.75" x14ac:dyDescent="0.2">
      <c r="A292" s="2"/>
      <c r="B292" s="2"/>
      <c r="E292" s="3"/>
      <c r="F292" s="4"/>
      <c r="G292" s="6"/>
    </row>
    <row r="293" spans="1:7" ht="12.75" x14ac:dyDescent="0.2">
      <c r="A293" s="2"/>
      <c r="B293" s="2"/>
      <c r="E293" s="3"/>
      <c r="F293" s="4"/>
      <c r="G293" s="6"/>
    </row>
    <row r="294" spans="1:7" ht="12.75" x14ac:dyDescent="0.2">
      <c r="A294" s="2"/>
      <c r="B294" s="2"/>
      <c r="E294" s="3"/>
      <c r="F294" s="4"/>
      <c r="G294" s="6"/>
    </row>
    <row r="295" spans="1:7" ht="12.75" x14ac:dyDescent="0.2">
      <c r="A295" s="2"/>
      <c r="B295" s="2"/>
      <c r="E295" s="3"/>
      <c r="F295" s="4"/>
      <c r="G295" s="6"/>
    </row>
    <row r="296" spans="1:7" ht="12.75" x14ac:dyDescent="0.2">
      <c r="A296" s="2"/>
      <c r="B296" s="2"/>
      <c r="E296" s="3"/>
      <c r="F296" s="4"/>
      <c r="G296" s="6"/>
    </row>
    <row r="297" spans="1:7" ht="12.75" x14ac:dyDescent="0.2">
      <c r="A297" s="2"/>
      <c r="B297" s="2"/>
      <c r="E297" s="3"/>
      <c r="F297" s="4"/>
      <c r="G297" s="6"/>
    </row>
    <row r="298" spans="1:7" ht="12.75" x14ac:dyDescent="0.2">
      <c r="A298" s="2"/>
      <c r="B298" s="2"/>
      <c r="E298" s="3"/>
      <c r="F298" s="4"/>
      <c r="G298" s="6"/>
    </row>
    <row r="299" spans="1:7" ht="12.75" x14ac:dyDescent="0.2">
      <c r="A299" s="2"/>
      <c r="B299" s="2"/>
      <c r="E299" s="3"/>
      <c r="F299" s="4"/>
      <c r="G299" s="6"/>
    </row>
    <row r="300" spans="1:7" ht="12.75" x14ac:dyDescent="0.2">
      <c r="A300" s="2"/>
      <c r="B300" s="2"/>
      <c r="E300" s="3"/>
      <c r="F300" s="4"/>
      <c r="G300" s="6"/>
    </row>
    <row r="301" spans="1:7" ht="12.75" x14ac:dyDescent="0.2">
      <c r="A301" s="2"/>
      <c r="B301" s="2"/>
      <c r="E301" s="3"/>
      <c r="F301" s="4"/>
      <c r="G301" s="6"/>
    </row>
    <row r="302" spans="1:7" ht="12.75" x14ac:dyDescent="0.2">
      <c r="A302" s="2"/>
      <c r="B302" s="2"/>
      <c r="E302" s="3"/>
      <c r="F302" s="4"/>
      <c r="G302" s="6"/>
    </row>
    <row r="303" spans="1:7" ht="12.75" x14ac:dyDescent="0.2">
      <c r="A303" s="2"/>
      <c r="B303" s="2"/>
      <c r="E303" s="3"/>
      <c r="F303" s="4"/>
      <c r="G303" s="6"/>
    </row>
    <row r="304" spans="1:7" ht="12.75" x14ac:dyDescent="0.2">
      <c r="A304" s="2"/>
      <c r="B304" s="2"/>
      <c r="E304" s="3"/>
      <c r="F304" s="4"/>
      <c r="G304" s="6"/>
    </row>
    <row r="305" spans="1:7" ht="12.75" x14ac:dyDescent="0.2">
      <c r="A305" s="2"/>
      <c r="B305" s="2"/>
      <c r="E305" s="3"/>
      <c r="F305" s="4"/>
      <c r="G305" s="6"/>
    </row>
    <row r="306" spans="1:7" ht="12.75" x14ac:dyDescent="0.2">
      <c r="A306" s="2"/>
      <c r="B306" s="2"/>
      <c r="E306" s="3"/>
      <c r="F306" s="4"/>
      <c r="G306" s="6"/>
    </row>
    <row r="307" spans="1:7" ht="12.75" x14ac:dyDescent="0.2">
      <c r="A307" s="2"/>
      <c r="B307" s="2"/>
      <c r="E307" s="3"/>
      <c r="F307" s="4"/>
      <c r="G307" s="6"/>
    </row>
    <row r="308" spans="1:7" ht="12.75" x14ac:dyDescent="0.2">
      <c r="A308" s="2"/>
      <c r="B308" s="2"/>
      <c r="E308" s="3"/>
      <c r="F308" s="4"/>
      <c r="G308" s="6"/>
    </row>
    <row r="309" spans="1:7" ht="12.75" x14ac:dyDescent="0.2">
      <c r="A309" s="2"/>
      <c r="B309" s="2"/>
      <c r="E309" s="3"/>
      <c r="F309" s="4"/>
      <c r="G309" s="6"/>
    </row>
    <row r="310" spans="1:7" ht="12.75" x14ac:dyDescent="0.2">
      <c r="A310" s="2"/>
      <c r="B310" s="2"/>
      <c r="E310" s="3"/>
      <c r="F310" s="4"/>
      <c r="G310" s="6"/>
    </row>
    <row r="311" spans="1:7" ht="12.75" x14ac:dyDescent="0.2">
      <c r="A311" s="2"/>
      <c r="B311" s="2"/>
      <c r="E311" s="3"/>
      <c r="F311" s="4"/>
      <c r="G311" s="6"/>
    </row>
    <row r="312" spans="1:7" ht="12.75" x14ac:dyDescent="0.2">
      <c r="A312" s="2"/>
      <c r="B312" s="2"/>
      <c r="E312" s="3"/>
      <c r="F312" s="4"/>
      <c r="G312" s="6"/>
    </row>
    <row r="313" spans="1:7" ht="12.75" x14ac:dyDescent="0.2">
      <c r="A313" s="2"/>
      <c r="B313" s="2"/>
      <c r="E313" s="3"/>
      <c r="F313" s="4"/>
      <c r="G313" s="6"/>
    </row>
    <row r="314" spans="1:7" ht="12.75" x14ac:dyDescent="0.2">
      <c r="A314" s="2"/>
      <c r="B314" s="2"/>
      <c r="E314" s="3"/>
      <c r="F314" s="4"/>
      <c r="G314" s="6"/>
    </row>
    <row r="315" spans="1:7" ht="12.75" x14ac:dyDescent="0.2">
      <c r="A315" s="2"/>
      <c r="B315" s="2"/>
      <c r="E315" s="3"/>
      <c r="F315" s="4"/>
      <c r="G315" s="6"/>
    </row>
    <row r="316" spans="1:7" ht="12.75" x14ac:dyDescent="0.2">
      <c r="A316" s="2"/>
      <c r="B316" s="2"/>
      <c r="E316" s="3"/>
      <c r="F316" s="4"/>
      <c r="G316" s="6"/>
    </row>
    <row r="317" spans="1:7" ht="12.75" x14ac:dyDescent="0.2">
      <c r="A317" s="2"/>
      <c r="B317" s="2"/>
      <c r="E317" s="3"/>
      <c r="F317" s="4"/>
      <c r="G317" s="6"/>
    </row>
    <row r="318" spans="1:7" ht="12.75" x14ac:dyDescent="0.2">
      <c r="A318" s="2"/>
      <c r="B318" s="2"/>
      <c r="E318" s="3"/>
      <c r="F318" s="4"/>
      <c r="G318" s="6"/>
    </row>
    <row r="319" spans="1:7" ht="12.75" x14ac:dyDescent="0.2">
      <c r="A319" s="2"/>
      <c r="B319" s="2"/>
      <c r="E319" s="3"/>
      <c r="F319" s="4"/>
      <c r="G319" s="6"/>
    </row>
    <row r="320" spans="1:7" ht="12.75" x14ac:dyDescent="0.2">
      <c r="A320" s="2"/>
      <c r="B320" s="2"/>
      <c r="E320" s="3"/>
      <c r="F320" s="4"/>
      <c r="G320" s="6"/>
    </row>
    <row r="321" spans="1:7" ht="12.75" x14ac:dyDescent="0.2">
      <c r="A321" s="2"/>
      <c r="B321" s="2"/>
      <c r="E321" s="3"/>
      <c r="F321" s="4"/>
      <c r="G321" s="6"/>
    </row>
    <row r="322" spans="1:7" ht="12.75" x14ac:dyDescent="0.2">
      <c r="A322" s="2"/>
      <c r="B322" s="2"/>
      <c r="E322" s="3"/>
      <c r="F322" s="4"/>
      <c r="G322" s="6"/>
    </row>
    <row r="323" spans="1:7" ht="12.75" x14ac:dyDescent="0.2">
      <c r="A323" s="2"/>
      <c r="B323" s="2"/>
      <c r="E323" s="3"/>
      <c r="F323" s="4"/>
      <c r="G323" s="6"/>
    </row>
    <row r="324" spans="1:7" ht="12.75" x14ac:dyDescent="0.2">
      <c r="A324" s="2"/>
      <c r="B324" s="2"/>
      <c r="E324" s="3"/>
      <c r="F324" s="4"/>
      <c r="G324" s="6"/>
    </row>
    <row r="325" spans="1:7" ht="12.75" x14ac:dyDescent="0.2">
      <c r="A325" s="2"/>
      <c r="B325" s="2"/>
      <c r="E325" s="3"/>
      <c r="F325" s="4"/>
      <c r="G325" s="6"/>
    </row>
    <row r="326" spans="1:7" ht="12.75" x14ac:dyDescent="0.2">
      <c r="A326" s="2"/>
      <c r="B326" s="2"/>
      <c r="E326" s="3"/>
      <c r="F326" s="4"/>
      <c r="G326" s="6"/>
    </row>
    <row r="327" spans="1:7" ht="12.75" x14ac:dyDescent="0.2">
      <c r="A327" s="2"/>
      <c r="B327" s="2"/>
      <c r="E327" s="3"/>
      <c r="F327" s="4"/>
      <c r="G327" s="6"/>
    </row>
    <row r="328" spans="1:7" ht="12.75" x14ac:dyDescent="0.2">
      <c r="A328" s="2"/>
      <c r="B328" s="2"/>
      <c r="E328" s="3"/>
      <c r="F328" s="4"/>
      <c r="G328" s="6"/>
    </row>
    <row r="329" spans="1:7" ht="12.75" x14ac:dyDescent="0.2">
      <c r="A329" s="2"/>
      <c r="B329" s="2"/>
      <c r="E329" s="3"/>
      <c r="F329" s="4"/>
      <c r="G329" s="6"/>
    </row>
    <row r="330" spans="1:7" ht="12.75" x14ac:dyDescent="0.2">
      <c r="A330" s="2"/>
      <c r="B330" s="2"/>
      <c r="E330" s="3"/>
      <c r="F330" s="4"/>
      <c r="G330" s="6"/>
    </row>
    <row r="331" spans="1:7" ht="12.75" x14ac:dyDescent="0.2">
      <c r="A331" s="2"/>
      <c r="B331" s="2"/>
      <c r="E331" s="3"/>
      <c r="F331" s="4"/>
      <c r="G331" s="6"/>
    </row>
    <row r="332" spans="1:7" ht="12.75" x14ac:dyDescent="0.2">
      <c r="A332" s="2"/>
      <c r="B332" s="2"/>
      <c r="E332" s="3"/>
      <c r="F332" s="4"/>
      <c r="G332" s="6"/>
    </row>
    <row r="333" spans="1:7" ht="12.75" x14ac:dyDescent="0.2">
      <c r="A333" s="2"/>
      <c r="B333" s="2"/>
      <c r="E333" s="3"/>
      <c r="F333" s="4"/>
      <c r="G333" s="6"/>
    </row>
    <row r="334" spans="1:7" ht="12.75" x14ac:dyDescent="0.2">
      <c r="A334" s="2"/>
      <c r="B334" s="2"/>
      <c r="E334" s="3"/>
      <c r="F334" s="4"/>
      <c r="G334" s="6"/>
    </row>
    <row r="335" spans="1:7" ht="12.75" x14ac:dyDescent="0.2">
      <c r="A335" s="2"/>
      <c r="B335" s="2"/>
      <c r="E335" s="3"/>
      <c r="F335" s="4"/>
      <c r="G335" s="6"/>
    </row>
    <row r="336" spans="1:7" ht="12.75" x14ac:dyDescent="0.2">
      <c r="A336" s="2"/>
      <c r="B336" s="2"/>
      <c r="E336" s="3"/>
      <c r="F336" s="4"/>
      <c r="G336" s="6"/>
    </row>
    <row r="337" spans="1:7" ht="12.75" x14ac:dyDescent="0.2">
      <c r="A337" s="2"/>
      <c r="B337" s="2"/>
      <c r="E337" s="3"/>
      <c r="F337" s="4"/>
      <c r="G337" s="6"/>
    </row>
    <row r="338" spans="1:7" ht="12.75" x14ac:dyDescent="0.2">
      <c r="A338" s="2"/>
      <c r="B338" s="2"/>
      <c r="E338" s="3"/>
      <c r="F338" s="4"/>
      <c r="G338" s="6"/>
    </row>
    <row r="339" spans="1:7" ht="12.75" x14ac:dyDescent="0.2">
      <c r="A339" s="2"/>
      <c r="B339" s="2"/>
      <c r="E339" s="3"/>
      <c r="F339" s="4"/>
      <c r="G339" s="6"/>
    </row>
    <row r="340" spans="1:7" ht="12.75" x14ac:dyDescent="0.2">
      <c r="A340" s="2"/>
      <c r="B340" s="2"/>
      <c r="E340" s="3"/>
      <c r="F340" s="4"/>
      <c r="G340" s="6"/>
    </row>
    <row r="341" spans="1:7" ht="12.75" x14ac:dyDescent="0.2">
      <c r="A341" s="2"/>
      <c r="B341" s="2"/>
      <c r="E341" s="3"/>
      <c r="F341" s="4"/>
      <c r="G341" s="6"/>
    </row>
    <row r="342" spans="1:7" ht="12.75" x14ac:dyDescent="0.2">
      <c r="A342" s="2"/>
      <c r="B342" s="2"/>
      <c r="E342" s="3"/>
      <c r="F342" s="4"/>
      <c r="G342" s="6"/>
    </row>
    <row r="343" spans="1:7" ht="12.75" x14ac:dyDescent="0.2">
      <c r="A343" s="2"/>
      <c r="B343" s="2"/>
      <c r="E343" s="3"/>
      <c r="F343" s="4"/>
      <c r="G343" s="6"/>
    </row>
    <row r="344" spans="1:7" ht="12.75" x14ac:dyDescent="0.2">
      <c r="A344" s="2"/>
      <c r="B344" s="2"/>
      <c r="E344" s="3"/>
      <c r="F344" s="4"/>
      <c r="G344" s="6"/>
    </row>
    <row r="345" spans="1:7" ht="12.75" x14ac:dyDescent="0.2">
      <c r="A345" s="2"/>
      <c r="B345" s="2"/>
      <c r="E345" s="3"/>
      <c r="F345" s="4"/>
      <c r="G345" s="6"/>
    </row>
    <row r="346" spans="1:7" ht="12.75" x14ac:dyDescent="0.2">
      <c r="A346" s="2"/>
      <c r="B346" s="2"/>
      <c r="E346" s="3"/>
      <c r="F346" s="4"/>
      <c r="G346" s="6"/>
    </row>
    <row r="347" spans="1:7" ht="12.75" x14ac:dyDescent="0.2">
      <c r="A347" s="2"/>
      <c r="B347" s="2"/>
      <c r="E347" s="3"/>
      <c r="F347" s="4"/>
      <c r="G347" s="6"/>
    </row>
    <row r="348" spans="1:7" ht="12.75" x14ac:dyDescent="0.2">
      <c r="A348" s="2"/>
      <c r="B348" s="2"/>
      <c r="E348" s="3"/>
      <c r="F348" s="4"/>
      <c r="G348" s="6"/>
    </row>
    <row r="349" spans="1:7" ht="12.75" x14ac:dyDescent="0.2">
      <c r="A349" s="2"/>
      <c r="B349" s="2"/>
      <c r="E349" s="3"/>
      <c r="F349" s="4"/>
      <c r="G349" s="6"/>
    </row>
    <row r="350" spans="1:7" ht="12.75" x14ac:dyDescent="0.2">
      <c r="A350" s="2"/>
      <c r="B350" s="2"/>
      <c r="E350" s="3"/>
      <c r="F350" s="4"/>
      <c r="G350" s="6"/>
    </row>
    <row r="351" spans="1:7" ht="12.75" x14ac:dyDescent="0.2">
      <c r="A351" s="2"/>
      <c r="B351" s="2"/>
      <c r="E351" s="3"/>
      <c r="F351" s="4"/>
      <c r="G351" s="6"/>
    </row>
    <row r="352" spans="1:7" ht="12.75" x14ac:dyDescent="0.2">
      <c r="A352" s="2"/>
      <c r="B352" s="2"/>
      <c r="E352" s="3"/>
      <c r="F352" s="4"/>
      <c r="G352" s="6"/>
    </row>
    <row r="353" spans="1:7" ht="12.75" x14ac:dyDescent="0.2">
      <c r="A353" s="2"/>
      <c r="B353" s="2"/>
      <c r="E353" s="3"/>
      <c r="F353" s="4"/>
      <c r="G353" s="6"/>
    </row>
    <row r="354" spans="1:7" ht="12.75" x14ac:dyDescent="0.2">
      <c r="A354" s="2"/>
      <c r="B354" s="2"/>
      <c r="E354" s="3"/>
      <c r="F354" s="4"/>
      <c r="G354" s="6"/>
    </row>
    <row r="355" spans="1:7" ht="12.75" x14ac:dyDescent="0.2">
      <c r="A355" s="2"/>
      <c r="B355" s="2"/>
      <c r="E355" s="3"/>
      <c r="F355" s="4"/>
      <c r="G355" s="6"/>
    </row>
    <row r="356" spans="1:7" ht="12.75" x14ac:dyDescent="0.2">
      <c r="A356" s="2"/>
      <c r="B356" s="2"/>
      <c r="E356" s="3"/>
      <c r="F356" s="4"/>
      <c r="G356" s="6"/>
    </row>
    <row r="357" spans="1:7" ht="12.75" x14ac:dyDescent="0.2">
      <c r="A357" s="2"/>
      <c r="B357" s="2"/>
      <c r="E357" s="3"/>
      <c r="F357" s="4"/>
      <c r="G357" s="6"/>
    </row>
    <row r="358" spans="1:7" ht="12.75" x14ac:dyDescent="0.2">
      <c r="A358" s="2"/>
      <c r="B358" s="2"/>
      <c r="E358" s="3"/>
      <c r="F358" s="4"/>
      <c r="G358" s="6"/>
    </row>
    <row r="359" spans="1:7" ht="12.75" x14ac:dyDescent="0.2">
      <c r="A359" s="2"/>
      <c r="B359" s="2"/>
      <c r="E359" s="3"/>
      <c r="F359" s="4"/>
      <c r="G359" s="6"/>
    </row>
    <row r="360" spans="1:7" ht="12.75" x14ac:dyDescent="0.2">
      <c r="A360" s="2"/>
      <c r="B360" s="2"/>
      <c r="E360" s="3"/>
      <c r="F360" s="4"/>
      <c r="G360" s="6"/>
    </row>
    <row r="361" spans="1:7" ht="12.75" x14ac:dyDescent="0.2">
      <c r="A361" s="2"/>
      <c r="B361" s="2"/>
      <c r="E361" s="3"/>
      <c r="F361" s="4"/>
      <c r="G361" s="6"/>
    </row>
    <row r="362" spans="1:7" ht="12.75" x14ac:dyDescent="0.2">
      <c r="A362" s="2"/>
      <c r="B362" s="2"/>
      <c r="E362" s="3"/>
      <c r="F362" s="4"/>
      <c r="G362" s="6"/>
    </row>
    <row r="363" spans="1:7" ht="12.75" x14ac:dyDescent="0.2">
      <c r="A363" s="2"/>
      <c r="B363" s="2"/>
      <c r="E363" s="3"/>
      <c r="F363" s="4"/>
      <c r="G363" s="6"/>
    </row>
    <row r="364" spans="1:7" ht="12.75" x14ac:dyDescent="0.2">
      <c r="A364" s="2"/>
      <c r="B364" s="2"/>
      <c r="E364" s="3"/>
      <c r="F364" s="4"/>
      <c r="G364" s="6"/>
    </row>
    <row r="365" spans="1:7" ht="12.75" x14ac:dyDescent="0.2">
      <c r="A365" s="2"/>
      <c r="B365" s="2"/>
      <c r="E365" s="3"/>
      <c r="F365" s="4"/>
      <c r="G365" s="6"/>
    </row>
    <row r="366" spans="1:7" ht="12.75" x14ac:dyDescent="0.2">
      <c r="A366" s="2"/>
      <c r="B366" s="2"/>
      <c r="E366" s="3"/>
      <c r="F366" s="4"/>
      <c r="G366" s="6"/>
    </row>
    <row r="367" spans="1:7" ht="12.75" x14ac:dyDescent="0.2">
      <c r="A367" s="2"/>
      <c r="B367" s="2"/>
      <c r="E367" s="3"/>
      <c r="F367" s="4"/>
      <c r="G367" s="6"/>
    </row>
    <row r="368" spans="1:7" ht="12.75" x14ac:dyDescent="0.2">
      <c r="A368" s="2"/>
      <c r="B368" s="2"/>
      <c r="E368" s="3"/>
      <c r="F368" s="4"/>
      <c r="G368" s="6"/>
    </row>
    <row r="369" spans="1:7" ht="12.75" x14ac:dyDescent="0.2">
      <c r="A369" s="2"/>
      <c r="B369" s="2"/>
      <c r="E369" s="3"/>
      <c r="F369" s="4"/>
      <c r="G369" s="6"/>
    </row>
    <row r="370" spans="1:7" ht="12.75" x14ac:dyDescent="0.2">
      <c r="A370" s="2"/>
      <c r="B370" s="2"/>
      <c r="E370" s="3"/>
      <c r="F370" s="4"/>
      <c r="G370" s="6"/>
    </row>
    <row r="371" spans="1:7" ht="12.75" x14ac:dyDescent="0.2">
      <c r="A371" s="2"/>
      <c r="B371" s="2"/>
      <c r="E371" s="3"/>
      <c r="F371" s="4"/>
      <c r="G371" s="6"/>
    </row>
    <row r="372" spans="1:7" ht="12.75" x14ac:dyDescent="0.2">
      <c r="A372" s="2"/>
      <c r="B372" s="2"/>
      <c r="E372" s="3"/>
      <c r="F372" s="4"/>
      <c r="G372" s="6"/>
    </row>
    <row r="373" spans="1:7" ht="12.75" x14ac:dyDescent="0.2">
      <c r="A373" s="2"/>
      <c r="B373" s="2"/>
      <c r="E373" s="3"/>
      <c r="F373" s="4"/>
      <c r="G373" s="6"/>
    </row>
    <row r="374" spans="1:7" ht="12.75" x14ac:dyDescent="0.2">
      <c r="A374" s="2"/>
      <c r="B374" s="2"/>
      <c r="E374" s="3"/>
      <c r="F374" s="4"/>
      <c r="G374" s="6"/>
    </row>
    <row r="375" spans="1:7" ht="12.75" x14ac:dyDescent="0.2">
      <c r="A375" s="2"/>
      <c r="B375" s="2"/>
      <c r="E375" s="3"/>
      <c r="F375" s="4"/>
      <c r="G375" s="6"/>
    </row>
    <row r="376" spans="1:7" ht="12.75" x14ac:dyDescent="0.2">
      <c r="A376" s="2"/>
      <c r="B376" s="2"/>
      <c r="E376" s="3"/>
      <c r="F376" s="4"/>
      <c r="G376" s="6"/>
    </row>
    <row r="377" spans="1:7" ht="12.75" x14ac:dyDescent="0.2">
      <c r="A377" s="2"/>
      <c r="B377" s="2"/>
      <c r="E377" s="3"/>
      <c r="F377" s="4"/>
      <c r="G377" s="6"/>
    </row>
    <row r="378" spans="1:7" ht="12.75" x14ac:dyDescent="0.2">
      <c r="A378" s="2"/>
      <c r="B378" s="2"/>
      <c r="E378" s="3"/>
      <c r="F378" s="4"/>
      <c r="G378" s="6"/>
    </row>
    <row r="379" spans="1:7" ht="12.75" x14ac:dyDescent="0.2">
      <c r="A379" s="2"/>
      <c r="B379" s="2"/>
      <c r="E379" s="3"/>
      <c r="F379" s="4"/>
      <c r="G379" s="6"/>
    </row>
    <row r="380" spans="1:7" ht="12.75" x14ac:dyDescent="0.2">
      <c r="A380" s="2"/>
      <c r="B380" s="2"/>
      <c r="E380" s="3"/>
      <c r="F380" s="4"/>
      <c r="G380" s="6"/>
    </row>
    <row r="381" spans="1:7" ht="12.75" x14ac:dyDescent="0.2">
      <c r="A381" s="2"/>
      <c r="B381" s="2"/>
      <c r="E381" s="3"/>
      <c r="F381" s="4"/>
      <c r="G381" s="6"/>
    </row>
    <row r="382" spans="1:7" ht="12.75" x14ac:dyDescent="0.2">
      <c r="A382" s="2"/>
      <c r="B382" s="2"/>
      <c r="E382" s="3"/>
      <c r="F382" s="4"/>
      <c r="G382" s="6"/>
    </row>
    <row r="383" spans="1:7" ht="12.75" x14ac:dyDescent="0.2">
      <c r="A383" s="2"/>
      <c r="B383" s="2"/>
      <c r="E383" s="3"/>
      <c r="F383" s="4"/>
      <c r="G383" s="6"/>
    </row>
    <row r="384" spans="1:7" ht="12.75" x14ac:dyDescent="0.2">
      <c r="A384" s="2"/>
      <c r="B384" s="2"/>
      <c r="E384" s="3"/>
      <c r="F384" s="4"/>
      <c r="G384" s="6"/>
    </row>
    <row r="385" spans="1:7" ht="12.75" x14ac:dyDescent="0.2">
      <c r="A385" s="2"/>
      <c r="B385" s="2"/>
      <c r="E385" s="3"/>
      <c r="F385" s="4"/>
      <c r="G385" s="6"/>
    </row>
    <row r="386" spans="1:7" ht="12.75" x14ac:dyDescent="0.2">
      <c r="A386" s="2"/>
      <c r="B386" s="2"/>
      <c r="E386" s="3"/>
      <c r="F386" s="4"/>
      <c r="G386" s="6"/>
    </row>
    <row r="387" spans="1:7" ht="12.75" x14ac:dyDescent="0.2">
      <c r="A387" s="2"/>
      <c r="B387" s="2"/>
      <c r="E387" s="3"/>
      <c r="F387" s="4"/>
      <c r="G387" s="6"/>
    </row>
    <row r="388" spans="1:7" ht="12.75" x14ac:dyDescent="0.2">
      <c r="A388" s="2"/>
      <c r="B388" s="2"/>
      <c r="E388" s="3"/>
      <c r="F388" s="4"/>
      <c r="G388" s="6"/>
    </row>
    <row r="389" spans="1:7" ht="12.75" x14ac:dyDescent="0.2">
      <c r="A389" s="2"/>
      <c r="B389" s="2"/>
      <c r="E389" s="3"/>
      <c r="F389" s="4"/>
      <c r="G389" s="6"/>
    </row>
    <row r="390" spans="1:7" ht="12.75" x14ac:dyDescent="0.2">
      <c r="A390" s="2"/>
      <c r="B390" s="2"/>
      <c r="E390" s="3"/>
      <c r="F390" s="4"/>
      <c r="G390" s="6"/>
    </row>
    <row r="391" spans="1:7" ht="12.75" x14ac:dyDescent="0.2">
      <c r="A391" s="2"/>
      <c r="B391" s="2"/>
      <c r="E391" s="3"/>
      <c r="F391" s="4"/>
      <c r="G391" s="6"/>
    </row>
    <row r="392" spans="1:7" ht="12.75" x14ac:dyDescent="0.2">
      <c r="A392" s="2"/>
      <c r="B392" s="2"/>
      <c r="E392" s="3"/>
      <c r="F392" s="4"/>
      <c r="G392" s="6"/>
    </row>
    <row r="393" spans="1:7" ht="12.75" x14ac:dyDescent="0.2">
      <c r="A393" s="2"/>
      <c r="B393" s="2"/>
      <c r="E393" s="3"/>
      <c r="F393" s="4"/>
      <c r="G393" s="6"/>
    </row>
    <row r="394" spans="1:7" ht="12.75" x14ac:dyDescent="0.2">
      <c r="A394" s="2"/>
      <c r="B394" s="2"/>
      <c r="E394" s="3"/>
      <c r="F394" s="4"/>
      <c r="G394" s="6"/>
    </row>
    <row r="395" spans="1:7" ht="12.75" x14ac:dyDescent="0.2">
      <c r="A395" s="2"/>
      <c r="B395" s="2"/>
      <c r="E395" s="3"/>
      <c r="F395" s="4"/>
      <c r="G395" s="6"/>
    </row>
    <row r="396" spans="1:7" ht="12.75" x14ac:dyDescent="0.2">
      <c r="A396" s="2"/>
      <c r="B396" s="2"/>
      <c r="E396" s="3"/>
      <c r="F396" s="4"/>
      <c r="G396" s="6"/>
    </row>
    <row r="397" spans="1:7" ht="12.75" x14ac:dyDescent="0.2">
      <c r="A397" s="2"/>
      <c r="B397" s="2"/>
      <c r="E397" s="3"/>
      <c r="F397" s="4"/>
      <c r="G397" s="6"/>
    </row>
    <row r="398" spans="1:7" ht="12.75" x14ac:dyDescent="0.2">
      <c r="A398" s="2"/>
      <c r="B398" s="2"/>
      <c r="E398" s="3"/>
      <c r="F398" s="4"/>
      <c r="G398" s="6"/>
    </row>
    <row r="399" spans="1:7" ht="12.75" x14ac:dyDescent="0.2">
      <c r="A399" s="2"/>
      <c r="B399" s="2"/>
      <c r="E399" s="3"/>
      <c r="F399" s="4"/>
      <c r="G399" s="6"/>
    </row>
    <row r="400" spans="1:7" ht="12.75" x14ac:dyDescent="0.2">
      <c r="A400" s="2"/>
      <c r="B400" s="2"/>
      <c r="E400" s="3"/>
      <c r="F400" s="4"/>
      <c r="G400" s="6"/>
    </row>
    <row r="401" spans="1:7" ht="12.75" x14ac:dyDescent="0.2">
      <c r="A401" s="2"/>
      <c r="B401" s="2"/>
      <c r="E401" s="3"/>
      <c r="F401" s="4"/>
      <c r="G401" s="6"/>
    </row>
    <row r="402" spans="1:7" ht="12.75" x14ac:dyDescent="0.2">
      <c r="A402" s="2"/>
      <c r="B402" s="2"/>
      <c r="E402" s="3"/>
      <c r="F402" s="4"/>
      <c r="G402" s="6"/>
    </row>
    <row r="403" spans="1:7" ht="12.75" x14ac:dyDescent="0.2">
      <c r="A403" s="2"/>
      <c r="B403" s="2"/>
      <c r="E403" s="3"/>
      <c r="F403" s="4"/>
      <c r="G403" s="6"/>
    </row>
    <row r="404" spans="1:7" ht="12.75" x14ac:dyDescent="0.2">
      <c r="A404" s="2"/>
      <c r="B404" s="2"/>
      <c r="E404" s="3"/>
      <c r="F404" s="4"/>
      <c r="G404" s="6"/>
    </row>
    <row r="405" spans="1:7" ht="12.75" x14ac:dyDescent="0.2">
      <c r="A405" s="2"/>
      <c r="B405" s="2"/>
      <c r="E405" s="3"/>
      <c r="F405" s="4"/>
      <c r="G405" s="6"/>
    </row>
    <row r="406" spans="1:7" ht="12.75" x14ac:dyDescent="0.2">
      <c r="A406" s="2"/>
      <c r="B406" s="2"/>
      <c r="E406" s="3"/>
      <c r="F406" s="4"/>
      <c r="G406" s="6"/>
    </row>
    <row r="407" spans="1:7" ht="12.75" x14ac:dyDescent="0.2">
      <c r="A407" s="2"/>
      <c r="B407" s="2"/>
      <c r="E407" s="3"/>
      <c r="F407" s="4"/>
      <c r="G407" s="6"/>
    </row>
    <row r="408" spans="1:7" ht="12.75" x14ac:dyDescent="0.2">
      <c r="A408" s="2"/>
      <c r="B408" s="2"/>
      <c r="E408" s="3"/>
      <c r="F408" s="4"/>
      <c r="G408" s="6"/>
    </row>
    <row r="409" spans="1:7" ht="12.75" x14ac:dyDescent="0.2">
      <c r="A409" s="2"/>
      <c r="B409" s="2"/>
      <c r="E409" s="3"/>
      <c r="F409" s="4"/>
      <c r="G409" s="6"/>
    </row>
    <row r="410" spans="1:7" ht="12.75" x14ac:dyDescent="0.2">
      <c r="A410" s="2"/>
      <c r="B410" s="2"/>
      <c r="E410" s="3"/>
      <c r="F410" s="4"/>
      <c r="G410" s="6"/>
    </row>
    <row r="411" spans="1:7" ht="12.75" x14ac:dyDescent="0.2">
      <c r="A411" s="2"/>
      <c r="B411" s="2"/>
      <c r="E411" s="3"/>
      <c r="F411" s="4"/>
      <c r="G411" s="6"/>
    </row>
    <row r="412" spans="1:7" ht="12.75" x14ac:dyDescent="0.2">
      <c r="A412" s="2"/>
      <c r="B412" s="2"/>
      <c r="E412" s="3"/>
      <c r="F412" s="4"/>
      <c r="G412" s="6"/>
    </row>
    <row r="413" spans="1:7" ht="12.75" x14ac:dyDescent="0.2">
      <c r="A413" s="2"/>
      <c r="B413" s="2"/>
      <c r="E413" s="3"/>
      <c r="F413" s="4"/>
      <c r="G413" s="6"/>
    </row>
    <row r="414" spans="1:7" ht="12.75" x14ac:dyDescent="0.2">
      <c r="A414" s="2"/>
      <c r="B414" s="2"/>
      <c r="E414" s="3"/>
      <c r="F414" s="4"/>
      <c r="G414" s="6"/>
    </row>
    <row r="415" spans="1:7" ht="12.75" x14ac:dyDescent="0.2">
      <c r="A415" s="2"/>
      <c r="B415" s="2"/>
      <c r="E415" s="3"/>
      <c r="F415" s="4"/>
      <c r="G415" s="6"/>
    </row>
    <row r="416" spans="1:7" ht="12.75" x14ac:dyDescent="0.2">
      <c r="A416" s="2"/>
      <c r="B416" s="2"/>
      <c r="E416" s="3"/>
      <c r="F416" s="4"/>
      <c r="G416" s="6"/>
    </row>
    <row r="417" spans="1:7" ht="12.75" x14ac:dyDescent="0.2">
      <c r="A417" s="2"/>
      <c r="B417" s="2"/>
      <c r="E417" s="3"/>
      <c r="F417" s="4"/>
      <c r="G417" s="6"/>
    </row>
    <row r="418" spans="1:7" ht="12.75" x14ac:dyDescent="0.2">
      <c r="A418" s="2"/>
      <c r="B418" s="2"/>
      <c r="E418" s="3"/>
      <c r="F418" s="4"/>
      <c r="G418" s="6"/>
    </row>
    <row r="419" spans="1:7" ht="12.75" x14ac:dyDescent="0.2">
      <c r="A419" s="2"/>
      <c r="B419" s="2"/>
      <c r="E419" s="3"/>
      <c r="F419" s="4"/>
      <c r="G419" s="6"/>
    </row>
    <row r="420" spans="1:7" ht="12.75" x14ac:dyDescent="0.2">
      <c r="A420" s="2"/>
      <c r="B420" s="2"/>
      <c r="E420" s="3"/>
      <c r="F420" s="4"/>
      <c r="G420" s="6"/>
    </row>
    <row r="421" spans="1:7" ht="12.75" x14ac:dyDescent="0.2">
      <c r="A421" s="2"/>
      <c r="B421" s="2"/>
      <c r="E421" s="3"/>
      <c r="F421" s="4"/>
      <c r="G421" s="6"/>
    </row>
    <row r="422" spans="1:7" ht="12.75" x14ac:dyDescent="0.2">
      <c r="A422" s="2"/>
      <c r="B422" s="2"/>
      <c r="E422" s="3"/>
      <c r="F422" s="4"/>
      <c r="G422" s="6"/>
    </row>
    <row r="423" spans="1:7" ht="12.75" x14ac:dyDescent="0.2">
      <c r="A423" s="2"/>
      <c r="B423" s="2"/>
      <c r="E423" s="3"/>
      <c r="F423" s="4"/>
      <c r="G423" s="6"/>
    </row>
    <row r="424" spans="1:7" ht="12.75" x14ac:dyDescent="0.2">
      <c r="A424" s="2"/>
      <c r="B424" s="2"/>
      <c r="E424" s="3"/>
      <c r="F424" s="4"/>
      <c r="G424" s="6"/>
    </row>
    <row r="425" spans="1:7" ht="12.75" x14ac:dyDescent="0.2">
      <c r="A425" s="2"/>
      <c r="B425" s="2"/>
      <c r="E425" s="3"/>
      <c r="F425" s="4"/>
      <c r="G425" s="6"/>
    </row>
    <row r="426" spans="1:7" ht="12.75" x14ac:dyDescent="0.2">
      <c r="A426" s="2"/>
      <c r="B426" s="2"/>
      <c r="E426" s="3"/>
      <c r="F426" s="4"/>
      <c r="G426" s="6"/>
    </row>
    <row r="427" spans="1:7" ht="12.75" x14ac:dyDescent="0.2">
      <c r="A427" s="2"/>
      <c r="B427" s="2"/>
      <c r="E427" s="3"/>
      <c r="F427" s="4"/>
      <c r="G427" s="6"/>
    </row>
    <row r="428" spans="1:7" ht="12.75" x14ac:dyDescent="0.2">
      <c r="A428" s="2"/>
      <c r="B428" s="2"/>
      <c r="E428" s="3"/>
      <c r="F428" s="4"/>
      <c r="G428" s="6"/>
    </row>
    <row r="429" spans="1:7" ht="12.75" x14ac:dyDescent="0.2">
      <c r="A429" s="2"/>
      <c r="B429" s="2"/>
      <c r="E429" s="3"/>
      <c r="F429" s="4"/>
      <c r="G429" s="6"/>
    </row>
    <row r="430" spans="1:7" ht="12.75" x14ac:dyDescent="0.2">
      <c r="A430" s="2"/>
      <c r="B430" s="2"/>
      <c r="E430" s="3"/>
      <c r="F430" s="4"/>
      <c r="G430" s="6"/>
    </row>
    <row r="431" spans="1:7" ht="12.75" x14ac:dyDescent="0.2">
      <c r="A431" s="2"/>
      <c r="B431" s="2"/>
      <c r="E431" s="3"/>
      <c r="F431" s="4"/>
      <c r="G431" s="6"/>
    </row>
    <row r="432" spans="1:7" ht="12.75" x14ac:dyDescent="0.2">
      <c r="A432" s="2"/>
      <c r="B432" s="2"/>
      <c r="E432" s="3"/>
      <c r="F432" s="4"/>
      <c r="G432" s="6"/>
    </row>
    <row r="433" spans="1:7" ht="12.75" x14ac:dyDescent="0.2">
      <c r="A433" s="2"/>
      <c r="B433" s="2"/>
      <c r="E433" s="3"/>
      <c r="F433" s="4"/>
      <c r="G433" s="6"/>
    </row>
    <row r="434" spans="1:7" ht="12.75" x14ac:dyDescent="0.2">
      <c r="A434" s="2"/>
      <c r="B434" s="2"/>
      <c r="E434" s="3"/>
      <c r="F434" s="4"/>
      <c r="G434" s="6"/>
    </row>
    <row r="435" spans="1:7" ht="12.75" x14ac:dyDescent="0.2">
      <c r="A435" s="2"/>
      <c r="B435" s="2"/>
      <c r="E435" s="3"/>
      <c r="F435" s="4"/>
      <c r="G435" s="6"/>
    </row>
    <row r="436" spans="1:7" ht="12.75" x14ac:dyDescent="0.2">
      <c r="A436" s="2"/>
      <c r="B436" s="2"/>
      <c r="E436" s="3"/>
      <c r="F436" s="4"/>
      <c r="G436" s="6"/>
    </row>
    <row r="437" spans="1:7" ht="12.75" x14ac:dyDescent="0.2">
      <c r="A437" s="2"/>
      <c r="B437" s="2"/>
      <c r="E437" s="3"/>
      <c r="F437" s="4"/>
      <c r="G437" s="6"/>
    </row>
    <row r="438" spans="1:7" ht="12.75" x14ac:dyDescent="0.2">
      <c r="A438" s="2"/>
      <c r="B438" s="2"/>
      <c r="E438" s="3"/>
      <c r="F438" s="4"/>
      <c r="G438" s="6"/>
    </row>
    <row r="439" spans="1:7" ht="12.75" x14ac:dyDescent="0.2">
      <c r="A439" s="2"/>
      <c r="B439" s="2"/>
      <c r="E439" s="3"/>
      <c r="F439" s="4"/>
      <c r="G439" s="6"/>
    </row>
    <row r="440" spans="1:7" ht="12.75" x14ac:dyDescent="0.2">
      <c r="A440" s="2"/>
      <c r="B440" s="2"/>
      <c r="E440" s="3"/>
      <c r="F440" s="4"/>
      <c r="G440" s="6"/>
    </row>
    <row r="441" spans="1:7" ht="12.75" x14ac:dyDescent="0.2">
      <c r="A441" s="2"/>
      <c r="B441" s="2"/>
      <c r="E441" s="3"/>
      <c r="F441" s="4"/>
      <c r="G441" s="6"/>
    </row>
    <row r="442" spans="1:7" ht="12.75" x14ac:dyDescent="0.2">
      <c r="A442" s="2"/>
      <c r="B442" s="2"/>
      <c r="E442" s="3"/>
      <c r="F442" s="4"/>
      <c r="G442" s="6"/>
    </row>
    <row r="443" spans="1:7" ht="12.75" x14ac:dyDescent="0.2">
      <c r="A443" s="2"/>
      <c r="B443" s="2"/>
      <c r="E443" s="3"/>
      <c r="F443" s="4"/>
      <c r="G443" s="6"/>
    </row>
    <row r="444" spans="1:7" ht="12.75" x14ac:dyDescent="0.2">
      <c r="A444" s="2"/>
      <c r="B444" s="2"/>
      <c r="E444" s="3"/>
      <c r="F444" s="4"/>
      <c r="G444" s="6"/>
    </row>
    <row r="445" spans="1:7" ht="12.75" x14ac:dyDescent="0.2">
      <c r="A445" s="2"/>
      <c r="B445" s="2"/>
      <c r="E445" s="3"/>
      <c r="F445" s="4"/>
      <c r="G445" s="6"/>
    </row>
    <row r="446" spans="1:7" ht="12.75" x14ac:dyDescent="0.2">
      <c r="A446" s="2"/>
      <c r="B446" s="2"/>
      <c r="E446" s="3"/>
      <c r="F446" s="4"/>
      <c r="G446" s="6"/>
    </row>
    <row r="447" spans="1:7" ht="12.75" x14ac:dyDescent="0.2">
      <c r="A447" s="2"/>
      <c r="B447" s="2"/>
      <c r="E447" s="3"/>
      <c r="F447" s="4"/>
      <c r="G447" s="6"/>
    </row>
    <row r="448" spans="1:7" ht="12.75" x14ac:dyDescent="0.2">
      <c r="A448" s="2"/>
      <c r="B448" s="2"/>
      <c r="E448" s="3"/>
      <c r="F448" s="4"/>
      <c r="G448" s="6"/>
    </row>
    <row r="449" spans="1:7" ht="12.75" x14ac:dyDescent="0.2">
      <c r="A449" s="2"/>
      <c r="B449" s="2"/>
      <c r="E449" s="3"/>
      <c r="F449" s="4"/>
      <c r="G449" s="6"/>
    </row>
    <row r="450" spans="1:7" ht="12.75" x14ac:dyDescent="0.2">
      <c r="A450" s="2"/>
      <c r="B450" s="2"/>
      <c r="E450" s="3"/>
      <c r="F450" s="4"/>
      <c r="G450" s="6"/>
    </row>
    <row r="451" spans="1:7" ht="12.75" x14ac:dyDescent="0.2">
      <c r="A451" s="2"/>
      <c r="B451" s="2"/>
      <c r="E451" s="3"/>
      <c r="F451" s="4"/>
      <c r="G451" s="6"/>
    </row>
    <row r="452" spans="1:7" ht="12.75" x14ac:dyDescent="0.2">
      <c r="A452" s="2"/>
      <c r="B452" s="2"/>
      <c r="E452" s="3"/>
      <c r="F452" s="4"/>
      <c r="G452" s="6"/>
    </row>
    <row r="453" spans="1:7" ht="12.75" x14ac:dyDescent="0.2">
      <c r="A453" s="2"/>
      <c r="B453" s="2"/>
      <c r="E453" s="3"/>
      <c r="F453" s="4"/>
      <c r="G453" s="6"/>
    </row>
    <row r="454" spans="1:7" ht="12.75" x14ac:dyDescent="0.2">
      <c r="A454" s="2"/>
      <c r="B454" s="2"/>
      <c r="E454" s="3"/>
      <c r="F454" s="4"/>
      <c r="G454" s="6"/>
    </row>
    <row r="455" spans="1:7" ht="12.75" x14ac:dyDescent="0.2">
      <c r="A455" s="2"/>
      <c r="B455" s="2"/>
      <c r="E455" s="3"/>
      <c r="F455" s="4"/>
      <c r="G455" s="6"/>
    </row>
    <row r="456" spans="1:7" ht="12.75" x14ac:dyDescent="0.2">
      <c r="A456" s="2"/>
      <c r="B456" s="2"/>
      <c r="E456" s="3"/>
      <c r="F456" s="4"/>
      <c r="G456" s="6"/>
    </row>
    <row r="457" spans="1:7" ht="12.75" x14ac:dyDescent="0.2">
      <c r="A457" s="2"/>
      <c r="B457" s="2"/>
      <c r="E457" s="3"/>
      <c r="F457" s="4"/>
      <c r="G457" s="6"/>
    </row>
    <row r="458" spans="1:7" ht="12.75" x14ac:dyDescent="0.2">
      <c r="A458" s="2"/>
      <c r="B458" s="2"/>
      <c r="E458" s="3"/>
      <c r="F458" s="4"/>
      <c r="G458" s="6"/>
    </row>
    <row r="459" spans="1:7" ht="12.75" x14ac:dyDescent="0.2">
      <c r="A459" s="2"/>
      <c r="B459" s="2"/>
      <c r="E459" s="3"/>
      <c r="F459" s="4"/>
      <c r="G459" s="6"/>
    </row>
    <row r="460" spans="1:7" ht="12.75" x14ac:dyDescent="0.2">
      <c r="A460" s="2"/>
      <c r="B460" s="2"/>
      <c r="E460" s="3"/>
      <c r="F460" s="4"/>
      <c r="G460" s="6"/>
    </row>
    <row r="461" spans="1:7" ht="12.75" x14ac:dyDescent="0.2">
      <c r="A461" s="2"/>
      <c r="B461" s="2"/>
      <c r="E461" s="3"/>
      <c r="F461" s="4"/>
      <c r="G461" s="6"/>
    </row>
    <row r="462" spans="1:7" ht="12.75" x14ac:dyDescent="0.2">
      <c r="A462" s="2"/>
      <c r="B462" s="2"/>
      <c r="E462" s="3"/>
      <c r="F462" s="4"/>
      <c r="G462" s="6"/>
    </row>
    <row r="463" spans="1:7" ht="12.75" x14ac:dyDescent="0.2">
      <c r="A463" s="2"/>
      <c r="B463" s="2"/>
      <c r="E463" s="3"/>
      <c r="F463" s="4"/>
      <c r="G463" s="6"/>
    </row>
    <row r="464" spans="1:7" ht="12.75" x14ac:dyDescent="0.2">
      <c r="A464" s="2"/>
      <c r="B464" s="2"/>
      <c r="E464" s="3"/>
      <c r="F464" s="4"/>
      <c r="G464" s="6"/>
    </row>
    <row r="465" spans="1:7" ht="12.75" x14ac:dyDescent="0.2">
      <c r="A465" s="2"/>
      <c r="B465" s="2"/>
      <c r="E465" s="3"/>
      <c r="F465" s="4"/>
      <c r="G465" s="6"/>
    </row>
    <row r="466" spans="1:7" ht="12.75" x14ac:dyDescent="0.2">
      <c r="A466" s="2"/>
      <c r="B466" s="2"/>
      <c r="E466" s="3"/>
      <c r="F466" s="4"/>
      <c r="G466" s="6"/>
    </row>
    <row r="467" spans="1:7" ht="12.75" x14ac:dyDescent="0.2">
      <c r="A467" s="2"/>
      <c r="B467" s="2"/>
      <c r="E467" s="3"/>
      <c r="F467" s="4"/>
      <c r="G467" s="6"/>
    </row>
    <row r="468" spans="1:7" ht="12.75" x14ac:dyDescent="0.2">
      <c r="A468" s="2"/>
      <c r="B468" s="2"/>
      <c r="E468" s="3"/>
      <c r="F468" s="4"/>
      <c r="G468" s="6"/>
    </row>
    <row r="469" spans="1:7" ht="12.75" x14ac:dyDescent="0.2">
      <c r="A469" s="2"/>
      <c r="B469" s="2"/>
      <c r="E469" s="3"/>
      <c r="F469" s="4"/>
      <c r="G469" s="6"/>
    </row>
    <row r="470" spans="1:7" ht="12.75" x14ac:dyDescent="0.2">
      <c r="A470" s="2"/>
      <c r="B470" s="2"/>
      <c r="E470" s="3"/>
      <c r="F470" s="4"/>
      <c r="G470" s="6"/>
    </row>
    <row r="471" spans="1:7" ht="12.75" x14ac:dyDescent="0.2">
      <c r="A471" s="2"/>
      <c r="B471" s="2"/>
      <c r="E471" s="3"/>
      <c r="F471" s="4"/>
      <c r="G471" s="6"/>
    </row>
    <row r="472" spans="1:7" ht="12.75" x14ac:dyDescent="0.2">
      <c r="A472" s="2"/>
      <c r="B472" s="2"/>
      <c r="E472" s="3"/>
      <c r="F472" s="4"/>
      <c r="G472" s="6"/>
    </row>
    <row r="473" spans="1:7" ht="12.75" x14ac:dyDescent="0.2">
      <c r="A473" s="2"/>
      <c r="B473" s="2"/>
      <c r="E473" s="3"/>
      <c r="F473" s="4"/>
      <c r="G473" s="6"/>
    </row>
    <row r="474" spans="1:7" ht="12.75" x14ac:dyDescent="0.2">
      <c r="A474" s="2"/>
      <c r="B474" s="2"/>
      <c r="E474" s="3"/>
      <c r="F474" s="4"/>
      <c r="G474" s="6"/>
    </row>
    <row r="475" spans="1:7" ht="12.75" x14ac:dyDescent="0.2">
      <c r="A475" s="2"/>
      <c r="B475" s="2"/>
      <c r="E475" s="3"/>
      <c r="F475" s="4"/>
      <c r="G475" s="6"/>
    </row>
    <row r="476" spans="1:7" ht="12.75" x14ac:dyDescent="0.2">
      <c r="A476" s="2"/>
      <c r="B476" s="2"/>
      <c r="E476" s="3"/>
      <c r="F476" s="4"/>
      <c r="G476" s="6"/>
    </row>
    <row r="477" spans="1:7" ht="12.75" x14ac:dyDescent="0.2">
      <c r="A477" s="2"/>
      <c r="B477" s="2"/>
      <c r="E477" s="3"/>
      <c r="F477" s="4"/>
      <c r="G477" s="6"/>
    </row>
    <row r="478" spans="1:7" ht="12.75" x14ac:dyDescent="0.2">
      <c r="A478" s="2"/>
      <c r="B478" s="2"/>
      <c r="E478" s="3"/>
      <c r="F478" s="4"/>
      <c r="G478" s="6"/>
    </row>
    <row r="479" spans="1:7" ht="12.75" x14ac:dyDescent="0.2">
      <c r="A479" s="2"/>
      <c r="B479" s="2"/>
      <c r="E479" s="3"/>
      <c r="F479" s="4"/>
      <c r="G479" s="6"/>
    </row>
    <row r="480" spans="1:7" ht="12.75" x14ac:dyDescent="0.2">
      <c r="A480" s="2"/>
      <c r="B480" s="2"/>
      <c r="E480" s="3"/>
      <c r="F480" s="4"/>
      <c r="G480" s="6"/>
    </row>
    <row r="481" spans="1:7" ht="12.75" x14ac:dyDescent="0.2">
      <c r="A481" s="2"/>
      <c r="B481" s="2"/>
      <c r="E481" s="3"/>
      <c r="F481" s="4"/>
      <c r="G481" s="6"/>
    </row>
    <row r="482" spans="1:7" ht="12.75" x14ac:dyDescent="0.2">
      <c r="A482" s="2"/>
      <c r="B482" s="2"/>
      <c r="E482" s="3"/>
      <c r="F482" s="4"/>
      <c r="G482" s="6"/>
    </row>
    <row r="483" spans="1:7" ht="12.75" x14ac:dyDescent="0.2">
      <c r="A483" s="2"/>
      <c r="B483" s="2"/>
      <c r="E483" s="3"/>
      <c r="F483" s="4"/>
      <c r="G483" s="6"/>
    </row>
    <row r="484" spans="1:7" ht="12.75" x14ac:dyDescent="0.2">
      <c r="A484" s="2"/>
      <c r="B484" s="2"/>
      <c r="E484" s="3"/>
      <c r="F484" s="4"/>
      <c r="G484" s="6"/>
    </row>
    <row r="485" spans="1:7" ht="12.75" x14ac:dyDescent="0.2">
      <c r="A485" s="2"/>
      <c r="B485" s="2"/>
      <c r="E485" s="3"/>
      <c r="F485" s="4"/>
      <c r="G485" s="6"/>
    </row>
    <row r="486" spans="1:7" ht="12.75" x14ac:dyDescent="0.2">
      <c r="A486" s="2"/>
      <c r="B486" s="2"/>
      <c r="E486" s="3"/>
      <c r="F486" s="4"/>
      <c r="G486" s="6"/>
    </row>
    <row r="487" spans="1:7" ht="12.75" x14ac:dyDescent="0.2">
      <c r="A487" s="2"/>
      <c r="B487" s="2"/>
      <c r="E487" s="3"/>
      <c r="F487" s="4"/>
      <c r="G487" s="6"/>
    </row>
    <row r="488" spans="1:7" ht="12.75" x14ac:dyDescent="0.2">
      <c r="A488" s="2"/>
      <c r="B488" s="2"/>
      <c r="E488" s="3"/>
      <c r="F488" s="4"/>
      <c r="G488" s="6"/>
    </row>
    <row r="489" spans="1:7" ht="12.75" x14ac:dyDescent="0.2">
      <c r="A489" s="2"/>
      <c r="B489" s="2"/>
      <c r="E489" s="3"/>
      <c r="F489" s="4"/>
      <c r="G489" s="6"/>
    </row>
    <row r="490" spans="1:7" ht="12.75" x14ac:dyDescent="0.2">
      <c r="A490" s="2"/>
      <c r="B490" s="2"/>
      <c r="E490" s="3"/>
      <c r="F490" s="4"/>
      <c r="G490" s="6"/>
    </row>
    <row r="491" spans="1:7" ht="12.75" x14ac:dyDescent="0.2">
      <c r="A491" s="2"/>
      <c r="B491" s="2"/>
      <c r="E491" s="3"/>
      <c r="F491" s="4"/>
      <c r="G491" s="6"/>
    </row>
    <row r="492" spans="1:7" ht="12.75" x14ac:dyDescent="0.2">
      <c r="A492" s="2"/>
      <c r="B492" s="2"/>
      <c r="E492" s="3"/>
      <c r="F492" s="4"/>
      <c r="G492" s="6"/>
    </row>
    <row r="493" spans="1:7" ht="12.75" x14ac:dyDescent="0.2">
      <c r="A493" s="2"/>
      <c r="B493" s="2"/>
      <c r="E493" s="3"/>
      <c r="F493" s="4"/>
      <c r="G493" s="6"/>
    </row>
    <row r="494" spans="1:7" ht="12.75" x14ac:dyDescent="0.2">
      <c r="A494" s="2"/>
      <c r="B494" s="2"/>
      <c r="E494" s="3"/>
      <c r="F494" s="4"/>
      <c r="G494" s="6"/>
    </row>
    <row r="495" spans="1:7" ht="12.75" x14ac:dyDescent="0.2">
      <c r="A495" s="2"/>
      <c r="B495" s="2"/>
      <c r="E495" s="3"/>
      <c r="F495" s="4"/>
      <c r="G495" s="6"/>
    </row>
    <row r="496" spans="1:7" ht="12.75" x14ac:dyDescent="0.2">
      <c r="A496" s="2"/>
      <c r="B496" s="2"/>
      <c r="E496" s="3"/>
      <c r="F496" s="4"/>
      <c r="G496" s="6"/>
    </row>
    <row r="497" spans="1:7" ht="12.75" x14ac:dyDescent="0.2">
      <c r="A497" s="2"/>
      <c r="B497" s="2"/>
      <c r="E497" s="3"/>
      <c r="F497" s="4"/>
      <c r="G497" s="6"/>
    </row>
    <row r="498" spans="1:7" ht="12.75" x14ac:dyDescent="0.2">
      <c r="A498" s="2"/>
      <c r="B498" s="2"/>
      <c r="E498" s="3"/>
      <c r="F498" s="4"/>
      <c r="G498" s="6"/>
    </row>
    <row r="499" spans="1:7" ht="12.75" x14ac:dyDescent="0.2">
      <c r="A499" s="2"/>
      <c r="B499" s="2"/>
      <c r="E499" s="3"/>
      <c r="F499" s="4"/>
      <c r="G499" s="6"/>
    </row>
    <row r="500" spans="1:7" ht="12.75" x14ac:dyDescent="0.2">
      <c r="A500" s="2"/>
      <c r="B500" s="2"/>
      <c r="E500" s="3"/>
      <c r="F500" s="4"/>
      <c r="G500" s="6"/>
    </row>
    <row r="501" spans="1:7" ht="12.75" x14ac:dyDescent="0.2">
      <c r="A501" s="2"/>
      <c r="B501" s="2"/>
      <c r="E501" s="3"/>
      <c r="F501" s="4"/>
      <c r="G501" s="6"/>
    </row>
    <row r="502" spans="1:7" ht="12.75" x14ac:dyDescent="0.2">
      <c r="A502" s="2"/>
      <c r="B502" s="2"/>
      <c r="E502" s="3"/>
      <c r="F502" s="4"/>
      <c r="G502" s="6"/>
    </row>
    <row r="503" spans="1:7" ht="12.75" x14ac:dyDescent="0.2">
      <c r="A503" s="2"/>
      <c r="B503" s="2"/>
      <c r="E503" s="3"/>
      <c r="F503" s="4"/>
      <c r="G503" s="6"/>
    </row>
    <row r="504" spans="1:7" ht="12.75" x14ac:dyDescent="0.2">
      <c r="A504" s="2"/>
      <c r="B504" s="2"/>
      <c r="E504" s="3"/>
      <c r="F504" s="4"/>
      <c r="G504" s="6"/>
    </row>
    <row r="505" spans="1:7" ht="12.75" x14ac:dyDescent="0.2">
      <c r="A505" s="2"/>
      <c r="B505" s="2"/>
      <c r="E505" s="3"/>
      <c r="F505" s="4"/>
      <c r="G505" s="6"/>
    </row>
    <row r="506" spans="1:7" ht="12.75" x14ac:dyDescent="0.2">
      <c r="A506" s="2"/>
      <c r="B506" s="2"/>
      <c r="E506" s="3"/>
      <c r="F506" s="4"/>
      <c r="G506" s="6"/>
    </row>
    <row r="507" spans="1:7" ht="12.75" x14ac:dyDescent="0.2">
      <c r="A507" s="2"/>
      <c r="B507" s="2"/>
      <c r="E507" s="3"/>
      <c r="F507" s="4"/>
      <c r="G507" s="6"/>
    </row>
    <row r="508" spans="1:7" ht="12.75" x14ac:dyDescent="0.2">
      <c r="A508" s="2"/>
      <c r="B508" s="2"/>
      <c r="E508" s="3"/>
      <c r="F508" s="4"/>
      <c r="G508" s="6"/>
    </row>
    <row r="509" spans="1:7" ht="12.75" x14ac:dyDescent="0.2">
      <c r="A509" s="2"/>
      <c r="B509" s="2"/>
      <c r="E509" s="3"/>
      <c r="F509" s="4"/>
      <c r="G509" s="6"/>
    </row>
    <row r="510" spans="1:7" ht="12.75" x14ac:dyDescent="0.2">
      <c r="A510" s="2"/>
      <c r="B510" s="2"/>
      <c r="E510" s="3"/>
      <c r="F510" s="4"/>
      <c r="G510" s="6"/>
    </row>
    <row r="511" spans="1:7" ht="12.75" x14ac:dyDescent="0.2">
      <c r="A511" s="2"/>
      <c r="B511" s="2"/>
      <c r="E511" s="3"/>
      <c r="F511" s="4"/>
      <c r="G511" s="6"/>
    </row>
    <row r="512" spans="1:7" ht="12.75" x14ac:dyDescent="0.2">
      <c r="A512" s="2"/>
      <c r="B512" s="2"/>
      <c r="E512" s="3"/>
      <c r="F512" s="4"/>
      <c r="G512" s="6"/>
    </row>
    <row r="513" spans="1:7" ht="12.75" x14ac:dyDescent="0.2">
      <c r="A513" s="2"/>
      <c r="B513" s="2"/>
      <c r="E513" s="3"/>
      <c r="F513" s="4"/>
      <c r="G513" s="6"/>
    </row>
    <row r="514" spans="1:7" ht="12.75" x14ac:dyDescent="0.2">
      <c r="A514" s="2"/>
      <c r="B514" s="2"/>
      <c r="E514" s="3"/>
      <c r="F514" s="4"/>
      <c r="G514" s="6"/>
    </row>
    <row r="515" spans="1:7" ht="12.75" x14ac:dyDescent="0.2">
      <c r="A515" s="2"/>
      <c r="B515" s="2"/>
      <c r="E515" s="3"/>
      <c r="F515" s="4"/>
      <c r="G515" s="6"/>
    </row>
    <row r="516" spans="1:7" ht="12.75" x14ac:dyDescent="0.2">
      <c r="A516" s="2"/>
      <c r="B516" s="2"/>
      <c r="E516" s="3"/>
      <c r="F516" s="4"/>
      <c r="G516" s="6"/>
    </row>
    <row r="517" spans="1:7" ht="12.75" x14ac:dyDescent="0.2">
      <c r="A517" s="2"/>
      <c r="B517" s="2"/>
      <c r="E517" s="3"/>
      <c r="F517" s="4"/>
      <c r="G517" s="6"/>
    </row>
    <row r="518" spans="1:7" ht="12.75" x14ac:dyDescent="0.2">
      <c r="A518" s="2"/>
      <c r="B518" s="2"/>
      <c r="E518" s="3"/>
      <c r="F518" s="4"/>
      <c r="G518" s="6"/>
    </row>
    <row r="519" spans="1:7" ht="12.75" x14ac:dyDescent="0.2">
      <c r="A519" s="2"/>
      <c r="B519" s="2"/>
      <c r="E519" s="3"/>
      <c r="F519" s="4"/>
      <c r="G519" s="6"/>
    </row>
    <row r="520" spans="1:7" ht="12.75" x14ac:dyDescent="0.2">
      <c r="A520" s="2"/>
      <c r="B520" s="2"/>
      <c r="E520" s="3"/>
      <c r="F520" s="4"/>
      <c r="G520" s="6"/>
    </row>
    <row r="521" spans="1:7" ht="12.75" x14ac:dyDescent="0.2">
      <c r="A521" s="2"/>
      <c r="B521" s="2"/>
      <c r="E521" s="3"/>
      <c r="F521" s="4"/>
      <c r="G521" s="6"/>
    </row>
    <row r="522" spans="1:7" ht="12.75" x14ac:dyDescent="0.2">
      <c r="A522" s="2"/>
      <c r="B522" s="2"/>
      <c r="E522" s="3"/>
      <c r="F522" s="4"/>
      <c r="G522" s="6"/>
    </row>
    <row r="523" spans="1:7" ht="12.75" x14ac:dyDescent="0.2">
      <c r="A523" s="2"/>
      <c r="B523" s="2"/>
      <c r="E523" s="3"/>
      <c r="F523" s="4"/>
      <c r="G523" s="6"/>
    </row>
    <row r="524" spans="1:7" ht="12.75" x14ac:dyDescent="0.2">
      <c r="A524" s="2"/>
      <c r="B524" s="2"/>
      <c r="E524" s="3"/>
      <c r="F524" s="4"/>
      <c r="G524" s="6"/>
    </row>
    <row r="525" spans="1:7" ht="12.75" x14ac:dyDescent="0.2">
      <c r="A525" s="2"/>
      <c r="B525" s="2"/>
      <c r="E525" s="3"/>
      <c r="F525" s="4"/>
      <c r="G525" s="6"/>
    </row>
    <row r="526" spans="1:7" ht="12.75" x14ac:dyDescent="0.2">
      <c r="A526" s="2"/>
      <c r="B526" s="2"/>
      <c r="E526" s="3"/>
      <c r="F526" s="4"/>
      <c r="G526" s="6"/>
    </row>
    <row r="527" spans="1:7" ht="12.75" x14ac:dyDescent="0.2">
      <c r="A527" s="2"/>
      <c r="B527" s="2"/>
      <c r="E527" s="3"/>
      <c r="F527" s="4"/>
      <c r="G527" s="6"/>
    </row>
    <row r="528" spans="1:7" ht="12.75" x14ac:dyDescent="0.2">
      <c r="A528" s="2"/>
      <c r="B528" s="2"/>
      <c r="E528" s="3"/>
      <c r="F528" s="4"/>
      <c r="G528" s="6"/>
    </row>
    <row r="529" spans="1:7" ht="12.75" x14ac:dyDescent="0.2">
      <c r="A529" s="2"/>
      <c r="B529" s="2"/>
      <c r="E529" s="3"/>
      <c r="F529" s="4"/>
      <c r="G529" s="6"/>
    </row>
    <row r="530" spans="1:7" ht="12.75" x14ac:dyDescent="0.2">
      <c r="A530" s="2"/>
      <c r="B530" s="2"/>
      <c r="E530" s="3"/>
      <c r="F530" s="4"/>
      <c r="G530" s="6"/>
    </row>
    <row r="531" spans="1:7" ht="12.75" x14ac:dyDescent="0.2">
      <c r="A531" s="2"/>
      <c r="B531" s="2"/>
      <c r="E531" s="3"/>
      <c r="F531" s="4"/>
      <c r="G531" s="6"/>
    </row>
    <row r="532" spans="1:7" ht="12.75" x14ac:dyDescent="0.2">
      <c r="A532" s="2"/>
      <c r="B532" s="2"/>
      <c r="E532" s="3"/>
      <c r="F532" s="4"/>
      <c r="G532" s="6"/>
    </row>
    <row r="533" spans="1:7" ht="12.75" x14ac:dyDescent="0.2">
      <c r="A533" s="2"/>
      <c r="B533" s="2"/>
      <c r="E533" s="3"/>
      <c r="F533" s="4"/>
      <c r="G533" s="6"/>
    </row>
    <row r="534" spans="1:7" ht="12.75" x14ac:dyDescent="0.2">
      <c r="A534" s="2"/>
      <c r="B534" s="2"/>
      <c r="E534" s="3"/>
      <c r="F534" s="4"/>
      <c r="G534" s="6"/>
    </row>
    <row r="535" spans="1:7" ht="12.75" x14ac:dyDescent="0.2">
      <c r="A535" s="2"/>
      <c r="B535" s="2"/>
      <c r="E535" s="3"/>
      <c r="F535" s="4"/>
      <c r="G535" s="6"/>
    </row>
    <row r="536" spans="1:7" ht="12.75" x14ac:dyDescent="0.2">
      <c r="A536" s="2"/>
      <c r="B536" s="2"/>
      <c r="E536" s="3"/>
      <c r="F536" s="4"/>
      <c r="G536" s="6"/>
    </row>
    <row r="537" spans="1:7" ht="12.75" x14ac:dyDescent="0.2">
      <c r="A537" s="2"/>
      <c r="B537" s="2"/>
      <c r="E537" s="3"/>
      <c r="F537" s="4"/>
      <c r="G537" s="6"/>
    </row>
    <row r="538" spans="1:7" ht="12.75" x14ac:dyDescent="0.2">
      <c r="A538" s="2"/>
      <c r="B538" s="2"/>
      <c r="E538" s="3"/>
      <c r="F538" s="4"/>
      <c r="G538" s="6"/>
    </row>
    <row r="539" spans="1:7" ht="12.75" x14ac:dyDescent="0.2">
      <c r="A539" s="2"/>
      <c r="B539" s="2"/>
      <c r="E539" s="3"/>
      <c r="F539" s="4"/>
      <c r="G539" s="6"/>
    </row>
    <row r="540" spans="1:7" ht="12.75" x14ac:dyDescent="0.2">
      <c r="A540" s="2"/>
      <c r="B540" s="2"/>
      <c r="E540" s="3"/>
      <c r="F540" s="4"/>
      <c r="G540" s="6"/>
    </row>
    <row r="541" spans="1:7" ht="12.75" x14ac:dyDescent="0.2">
      <c r="A541" s="2"/>
      <c r="B541" s="2"/>
      <c r="E541" s="3"/>
      <c r="F541" s="4"/>
      <c r="G541" s="6"/>
    </row>
    <row r="542" spans="1:7" ht="12.75" x14ac:dyDescent="0.2">
      <c r="A542" s="2"/>
      <c r="B542" s="2"/>
      <c r="E542" s="3"/>
      <c r="F542" s="4"/>
      <c r="G542" s="6"/>
    </row>
    <row r="543" spans="1:7" ht="12.75" x14ac:dyDescent="0.2">
      <c r="A543" s="2"/>
      <c r="B543" s="2"/>
      <c r="E543" s="3"/>
      <c r="F543" s="4"/>
      <c r="G543" s="6"/>
    </row>
    <row r="544" spans="1:7" ht="12.75" x14ac:dyDescent="0.2">
      <c r="A544" s="2"/>
      <c r="B544" s="2"/>
      <c r="E544" s="3"/>
      <c r="F544" s="4"/>
      <c r="G544" s="6"/>
    </row>
    <row r="545" spans="1:7" ht="12.75" x14ac:dyDescent="0.2">
      <c r="A545" s="2"/>
      <c r="B545" s="2"/>
      <c r="E545" s="3"/>
      <c r="F545" s="4"/>
      <c r="G545" s="6"/>
    </row>
    <row r="546" spans="1:7" ht="12.75" x14ac:dyDescent="0.2">
      <c r="A546" s="2"/>
      <c r="B546" s="2"/>
      <c r="E546" s="3"/>
      <c r="F546" s="4"/>
      <c r="G546" s="6"/>
    </row>
    <row r="547" spans="1:7" ht="12.75" x14ac:dyDescent="0.2">
      <c r="A547" s="2"/>
      <c r="B547" s="2"/>
      <c r="E547" s="3"/>
      <c r="F547" s="4"/>
      <c r="G547" s="6"/>
    </row>
    <row r="548" spans="1:7" ht="12.75" x14ac:dyDescent="0.2">
      <c r="A548" s="2"/>
      <c r="B548" s="2"/>
      <c r="E548" s="3"/>
      <c r="F548" s="4"/>
      <c r="G548" s="6"/>
    </row>
    <row r="549" spans="1:7" ht="12.75" x14ac:dyDescent="0.2">
      <c r="A549" s="2"/>
      <c r="B549" s="2"/>
      <c r="E549" s="3"/>
      <c r="F549" s="4"/>
      <c r="G549" s="6"/>
    </row>
    <row r="550" spans="1:7" ht="12.75" x14ac:dyDescent="0.2">
      <c r="A550" s="2"/>
      <c r="B550" s="2"/>
      <c r="E550" s="3"/>
      <c r="F550" s="4"/>
      <c r="G550" s="6"/>
    </row>
    <row r="551" spans="1:7" ht="12.75" x14ac:dyDescent="0.2">
      <c r="A551" s="2"/>
      <c r="B551" s="2"/>
      <c r="E551" s="3"/>
      <c r="F551" s="4"/>
      <c r="G551" s="6"/>
    </row>
    <row r="552" spans="1:7" ht="12.75" x14ac:dyDescent="0.2">
      <c r="A552" s="2"/>
      <c r="B552" s="2"/>
      <c r="E552" s="3"/>
      <c r="F552" s="4"/>
      <c r="G552" s="6"/>
    </row>
    <row r="553" spans="1:7" ht="12.75" x14ac:dyDescent="0.2">
      <c r="A553" s="2"/>
      <c r="B553" s="2"/>
      <c r="E553" s="3"/>
      <c r="F553" s="4"/>
      <c r="G553" s="6"/>
    </row>
    <row r="554" spans="1:7" ht="12.75" x14ac:dyDescent="0.2">
      <c r="A554" s="2"/>
      <c r="B554" s="2"/>
      <c r="E554" s="3"/>
      <c r="F554" s="4"/>
      <c r="G554" s="6"/>
    </row>
    <row r="555" spans="1:7" ht="12.75" x14ac:dyDescent="0.2">
      <c r="A555" s="2"/>
      <c r="B555" s="2"/>
      <c r="E555" s="3"/>
      <c r="F555" s="4"/>
      <c r="G555" s="6"/>
    </row>
    <row r="556" spans="1:7" ht="12.75" x14ac:dyDescent="0.2">
      <c r="A556" s="2"/>
      <c r="B556" s="2"/>
      <c r="E556" s="3"/>
      <c r="F556" s="4"/>
      <c r="G556" s="6"/>
    </row>
    <row r="557" spans="1:7" ht="12.75" x14ac:dyDescent="0.2">
      <c r="A557" s="2"/>
      <c r="B557" s="2"/>
      <c r="E557" s="3"/>
      <c r="F557" s="4"/>
      <c r="G557" s="6"/>
    </row>
    <row r="558" spans="1:7" ht="12.75" x14ac:dyDescent="0.2">
      <c r="A558" s="2"/>
      <c r="B558" s="2"/>
      <c r="E558" s="3"/>
      <c r="F558" s="4"/>
      <c r="G558" s="6"/>
    </row>
    <row r="559" spans="1:7" ht="12.75" x14ac:dyDescent="0.2">
      <c r="A559" s="2"/>
      <c r="B559" s="2"/>
      <c r="E559" s="3"/>
      <c r="F559" s="4"/>
      <c r="G559" s="6"/>
    </row>
    <row r="560" spans="1:7" ht="12.75" x14ac:dyDescent="0.2">
      <c r="A560" s="2"/>
      <c r="B560" s="2"/>
      <c r="E560" s="3"/>
      <c r="F560" s="4"/>
      <c r="G560" s="6"/>
    </row>
    <row r="561" spans="1:7" ht="12.75" x14ac:dyDescent="0.2">
      <c r="A561" s="2"/>
      <c r="B561" s="2"/>
      <c r="E561" s="3"/>
      <c r="F561" s="4"/>
      <c r="G561" s="6"/>
    </row>
    <row r="562" spans="1:7" ht="12.75" x14ac:dyDescent="0.2">
      <c r="A562" s="2"/>
      <c r="B562" s="2"/>
      <c r="E562" s="3"/>
      <c r="F562" s="4"/>
      <c r="G562" s="6"/>
    </row>
    <row r="563" spans="1:7" ht="12.75" x14ac:dyDescent="0.2">
      <c r="A563" s="2"/>
      <c r="B563" s="2"/>
      <c r="E563" s="3"/>
      <c r="F563" s="4"/>
      <c r="G563" s="6"/>
    </row>
    <row r="564" spans="1:7" ht="12.75" x14ac:dyDescent="0.2">
      <c r="A564" s="2"/>
      <c r="B564" s="2"/>
      <c r="E564" s="3"/>
      <c r="F564" s="4"/>
      <c r="G564" s="6"/>
    </row>
    <row r="565" spans="1:7" ht="12.75" x14ac:dyDescent="0.2">
      <c r="A565" s="2"/>
      <c r="B565" s="2"/>
      <c r="E565" s="3"/>
      <c r="F565" s="4"/>
      <c r="G565" s="6"/>
    </row>
    <row r="566" spans="1:7" ht="12.75" x14ac:dyDescent="0.2">
      <c r="A566" s="2"/>
      <c r="B566" s="2"/>
      <c r="E566" s="3"/>
      <c r="F566" s="4"/>
      <c r="G566" s="6"/>
    </row>
    <row r="567" spans="1:7" ht="12.75" x14ac:dyDescent="0.2">
      <c r="A567" s="2"/>
      <c r="B567" s="2"/>
      <c r="E567" s="3"/>
      <c r="F567" s="4"/>
      <c r="G567" s="6"/>
    </row>
    <row r="568" spans="1:7" ht="12.75" x14ac:dyDescent="0.2">
      <c r="A568" s="2"/>
      <c r="B568" s="2"/>
      <c r="E568" s="3"/>
      <c r="F568" s="4"/>
      <c r="G568" s="6"/>
    </row>
    <row r="569" spans="1:7" ht="12.75" x14ac:dyDescent="0.2">
      <c r="A569" s="2"/>
      <c r="B569" s="2"/>
      <c r="E569" s="3"/>
      <c r="F569" s="4"/>
      <c r="G569" s="6"/>
    </row>
    <row r="570" spans="1:7" ht="12.75" x14ac:dyDescent="0.2">
      <c r="A570" s="2"/>
      <c r="B570" s="2"/>
      <c r="E570" s="3"/>
      <c r="F570" s="4"/>
      <c r="G570" s="6"/>
    </row>
    <row r="571" spans="1:7" ht="12.75" x14ac:dyDescent="0.2">
      <c r="A571" s="2"/>
      <c r="B571" s="2"/>
      <c r="E571" s="3"/>
      <c r="F571" s="4"/>
      <c r="G571" s="6"/>
    </row>
    <row r="572" spans="1:7" ht="12.75" x14ac:dyDescent="0.2">
      <c r="A572" s="2"/>
      <c r="B572" s="2"/>
      <c r="E572" s="3"/>
      <c r="F572" s="4"/>
      <c r="G572" s="6"/>
    </row>
    <row r="573" spans="1:7" ht="12.75" x14ac:dyDescent="0.2">
      <c r="A573" s="2"/>
      <c r="B573" s="2"/>
      <c r="E573" s="3"/>
      <c r="F573" s="4"/>
      <c r="G573" s="6"/>
    </row>
    <row r="574" spans="1:7" ht="12.75" x14ac:dyDescent="0.2">
      <c r="A574" s="2"/>
      <c r="B574" s="2"/>
      <c r="E574" s="3"/>
      <c r="F574" s="4"/>
      <c r="G574" s="6"/>
    </row>
    <row r="575" spans="1:7" ht="12.75" x14ac:dyDescent="0.2">
      <c r="A575" s="2"/>
      <c r="B575" s="2"/>
      <c r="E575" s="3"/>
      <c r="F575" s="4"/>
      <c r="G575" s="6"/>
    </row>
    <row r="576" spans="1:7" ht="12.75" x14ac:dyDescent="0.2">
      <c r="A576" s="2"/>
      <c r="B576" s="2"/>
      <c r="E576" s="3"/>
      <c r="F576" s="4"/>
      <c r="G576" s="6"/>
    </row>
    <row r="577" spans="1:7" ht="12.75" x14ac:dyDescent="0.2">
      <c r="A577" s="2"/>
      <c r="B577" s="2"/>
      <c r="E577" s="3"/>
      <c r="F577" s="4"/>
      <c r="G577" s="6"/>
    </row>
    <row r="578" spans="1:7" ht="12.75" x14ac:dyDescent="0.2">
      <c r="A578" s="2"/>
      <c r="B578" s="2"/>
      <c r="E578" s="3"/>
      <c r="F578" s="4"/>
      <c r="G578" s="6"/>
    </row>
    <row r="579" spans="1:7" ht="12.75" x14ac:dyDescent="0.2">
      <c r="A579" s="2"/>
      <c r="B579" s="2"/>
      <c r="E579" s="3"/>
      <c r="F579" s="4"/>
      <c r="G579" s="6"/>
    </row>
    <row r="580" spans="1:7" ht="12.75" x14ac:dyDescent="0.2">
      <c r="A580" s="2"/>
      <c r="B580" s="2"/>
      <c r="E580" s="3"/>
      <c r="F580" s="4"/>
      <c r="G580" s="6"/>
    </row>
    <row r="581" spans="1:7" ht="12.75" x14ac:dyDescent="0.2">
      <c r="A581" s="2"/>
      <c r="B581" s="2"/>
      <c r="E581" s="3"/>
      <c r="F581" s="4"/>
      <c r="G581" s="6"/>
    </row>
    <row r="582" spans="1:7" ht="12.75" x14ac:dyDescent="0.2">
      <c r="A582" s="2"/>
      <c r="B582" s="2"/>
      <c r="E582" s="3"/>
      <c r="F582" s="4"/>
      <c r="G582" s="6"/>
    </row>
    <row r="583" spans="1:7" ht="12.75" x14ac:dyDescent="0.2">
      <c r="A583" s="2"/>
      <c r="B583" s="2"/>
      <c r="E583" s="3"/>
      <c r="F583" s="4"/>
      <c r="G583" s="6"/>
    </row>
    <row r="584" spans="1:7" ht="12.75" x14ac:dyDescent="0.2">
      <c r="A584" s="2"/>
      <c r="B584" s="2"/>
      <c r="E584" s="3"/>
      <c r="F584" s="4"/>
      <c r="G584" s="6"/>
    </row>
    <row r="585" spans="1:7" ht="12.75" x14ac:dyDescent="0.2">
      <c r="A585" s="2"/>
      <c r="B585" s="2"/>
      <c r="E585" s="3"/>
      <c r="F585" s="4"/>
      <c r="G585" s="6"/>
    </row>
    <row r="586" spans="1:7" ht="12.75" x14ac:dyDescent="0.2">
      <c r="A586" s="2"/>
      <c r="B586" s="2"/>
      <c r="E586" s="3"/>
      <c r="F586" s="4"/>
      <c r="G586" s="6"/>
    </row>
    <row r="587" spans="1:7" ht="12.75" x14ac:dyDescent="0.2">
      <c r="A587" s="2"/>
      <c r="B587" s="2"/>
      <c r="E587" s="3"/>
      <c r="F587" s="4"/>
      <c r="G587" s="6"/>
    </row>
    <row r="588" spans="1:7" ht="12.75" x14ac:dyDescent="0.2">
      <c r="A588" s="2"/>
      <c r="B588" s="2"/>
      <c r="E588" s="3"/>
      <c r="F588" s="4"/>
      <c r="G588" s="6"/>
    </row>
    <row r="589" spans="1:7" ht="12.75" x14ac:dyDescent="0.2">
      <c r="A589" s="2"/>
      <c r="B589" s="2"/>
      <c r="E589" s="3"/>
      <c r="F589" s="4"/>
      <c r="G589" s="6"/>
    </row>
    <row r="590" spans="1:7" ht="12.75" x14ac:dyDescent="0.2">
      <c r="A590" s="2"/>
      <c r="B590" s="2"/>
      <c r="E590" s="3"/>
      <c r="F590" s="4"/>
      <c r="G590" s="6"/>
    </row>
    <row r="591" spans="1:7" ht="12.75" x14ac:dyDescent="0.2">
      <c r="A591" s="2"/>
      <c r="B591" s="2"/>
      <c r="E591" s="3"/>
      <c r="F591" s="4"/>
      <c r="G591" s="6"/>
    </row>
    <row r="592" spans="1:7" ht="12.75" x14ac:dyDescent="0.2">
      <c r="A592" s="2"/>
      <c r="B592" s="2"/>
      <c r="E592" s="3"/>
      <c r="F592" s="4"/>
      <c r="G592" s="6"/>
    </row>
    <row r="593" spans="1:7" ht="12.75" x14ac:dyDescent="0.2">
      <c r="A593" s="2"/>
      <c r="B593" s="2"/>
      <c r="E593" s="3"/>
      <c r="F593" s="4"/>
      <c r="G593" s="6"/>
    </row>
    <row r="594" spans="1:7" ht="12.75" x14ac:dyDescent="0.2">
      <c r="A594" s="2"/>
      <c r="B594" s="2"/>
      <c r="E594" s="3"/>
      <c r="F594" s="4"/>
      <c r="G594" s="6"/>
    </row>
    <row r="595" spans="1:7" ht="12.75" x14ac:dyDescent="0.2">
      <c r="A595" s="2"/>
      <c r="B595" s="2"/>
      <c r="E595" s="3"/>
      <c r="F595" s="4"/>
      <c r="G595" s="6"/>
    </row>
    <row r="596" spans="1:7" ht="12.75" x14ac:dyDescent="0.2">
      <c r="A596" s="2"/>
      <c r="B596" s="2"/>
      <c r="E596" s="3"/>
      <c r="F596" s="4"/>
      <c r="G59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6" sqref="A16"/>
    </sheetView>
  </sheetViews>
  <sheetFormatPr baseColWidth="10" defaultRowHeight="12.75" x14ac:dyDescent="0.2"/>
  <cols>
    <col min="1" max="1" width="28.28515625" customWidth="1"/>
    <col min="2" max="6" width="22.85546875" customWidth="1"/>
  </cols>
  <sheetData>
    <row r="1" spans="1:6" x14ac:dyDescent="0.2">
      <c r="A1" s="19" t="s">
        <v>17</v>
      </c>
      <c r="B1" t="s">
        <v>44</v>
      </c>
    </row>
    <row r="3" spans="1:6" x14ac:dyDescent="0.2">
      <c r="A3" s="19" t="s">
        <v>46</v>
      </c>
      <c r="B3" s="19" t="s">
        <v>16</v>
      </c>
    </row>
    <row r="4" spans="1:6" x14ac:dyDescent="0.2">
      <c r="A4" s="19" t="s">
        <v>15</v>
      </c>
      <c r="B4" s="35" t="s">
        <v>35</v>
      </c>
      <c r="C4" s="35" t="s">
        <v>33</v>
      </c>
      <c r="D4" s="35" t="s">
        <v>24</v>
      </c>
      <c r="E4" s="35" t="s">
        <v>34</v>
      </c>
      <c r="F4" s="35" t="s">
        <v>13</v>
      </c>
    </row>
    <row r="5" spans="1:6" x14ac:dyDescent="0.2">
      <c r="A5" s="21" t="s">
        <v>10</v>
      </c>
      <c r="B5" s="20">
        <v>932.93</v>
      </c>
      <c r="C5" s="20">
        <v>1688.1799999999998</v>
      </c>
      <c r="D5" s="20">
        <v>200.01</v>
      </c>
      <c r="E5" s="20">
        <v>599.71</v>
      </c>
      <c r="F5" s="20">
        <v>3420.83</v>
      </c>
    </row>
    <row r="6" spans="1:6" x14ac:dyDescent="0.2">
      <c r="A6" s="21" t="s">
        <v>8</v>
      </c>
      <c r="B6" s="20">
        <v>-3.8</v>
      </c>
      <c r="C6" s="20">
        <v>-606.9</v>
      </c>
      <c r="D6" s="20"/>
      <c r="E6" s="20"/>
      <c r="F6" s="20">
        <v>-610.69999999999993</v>
      </c>
    </row>
    <row r="7" spans="1:6" x14ac:dyDescent="0.2">
      <c r="A7" s="21" t="s">
        <v>37</v>
      </c>
      <c r="B7" s="20"/>
      <c r="C7" s="20"/>
      <c r="D7" s="20">
        <v>-39.28</v>
      </c>
      <c r="E7" s="20">
        <v>-136.1</v>
      </c>
      <c r="F7" s="20">
        <v>-175.38</v>
      </c>
    </row>
    <row r="8" spans="1:6" x14ac:dyDescent="0.2">
      <c r="A8" s="21" t="s">
        <v>22</v>
      </c>
      <c r="B8" s="20"/>
      <c r="C8" s="20"/>
      <c r="D8" s="20">
        <v>-85.2</v>
      </c>
      <c r="E8" s="20">
        <v>-32.799999999999997</v>
      </c>
      <c r="F8" s="20">
        <v>-118</v>
      </c>
    </row>
    <row r="9" spans="1:6" x14ac:dyDescent="0.2">
      <c r="A9" s="21" t="s">
        <v>20</v>
      </c>
      <c r="B9" s="20"/>
      <c r="C9" s="20">
        <v>-69.900000000000006</v>
      </c>
      <c r="D9" s="20"/>
      <c r="E9" s="20">
        <v>-17.399999999999999</v>
      </c>
      <c r="F9" s="20">
        <v>-87.300000000000011</v>
      </c>
    </row>
    <row r="10" spans="1:6" x14ac:dyDescent="0.2">
      <c r="A10" s="21" t="s">
        <v>21</v>
      </c>
      <c r="B10" s="20"/>
      <c r="C10" s="20"/>
      <c r="D10" s="20">
        <v>-295.06</v>
      </c>
      <c r="E10" s="20">
        <v>-352.7</v>
      </c>
      <c r="F10" s="20">
        <v>-647.76</v>
      </c>
    </row>
    <row r="11" spans="1:6" x14ac:dyDescent="0.2">
      <c r="A11" s="21" t="s">
        <v>14</v>
      </c>
      <c r="B11" s="20"/>
      <c r="C11" s="20"/>
      <c r="D11" s="20">
        <v>-12.99</v>
      </c>
      <c r="E11" s="20"/>
      <c r="F11" s="20">
        <v>-12.99</v>
      </c>
    </row>
    <row r="12" spans="1:6" x14ac:dyDescent="0.2">
      <c r="A12" s="21" t="s">
        <v>13</v>
      </c>
      <c r="B12" s="20">
        <v>929.13</v>
      </c>
      <c r="C12" s="20">
        <v>1011.3799999999998</v>
      </c>
      <c r="D12" s="20">
        <v>-232.52000000000004</v>
      </c>
      <c r="E12" s="20">
        <v>60.710000000000036</v>
      </c>
      <c r="F12" s="20">
        <v>1768.6999999999998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trésorerie</vt:lpstr>
      <vt:lpstr>TCD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2017-06-16T18:26:35Z</dcterms:created>
  <dcterms:modified xsi:type="dcterms:W3CDTF">2018-01-22T09:54:31Z</dcterms:modified>
</cp:coreProperties>
</file>