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760" windowHeight="7950"/>
  </bookViews>
  <sheets>
    <sheet name="budget prévisionnel" sheetId="4" r:id="rId1"/>
  </sheets>
  <definedNames>
    <definedName name="_xlnm.Print_Area" localSheetId="0">'budget prévisionnel'!$A$1:$O$41</definedName>
  </definedNames>
  <calcPr calcId="145621"/>
</workbook>
</file>

<file path=xl/calcChain.xml><?xml version="1.0" encoding="utf-8"?>
<calcChain xmlns="http://schemas.openxmlformats.org/spreadsheetml/2006/main">
  <c r="O14" i="4" l="1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O39" i="4"/>
  <c r="O38" i="4"/>
  <c r="O40" i="4" s="1"/>
  <c r="O35" i="4"/>
  <c r="O34" i="4"/>
  <c r="M40" i="4"/>
  <c r="L40" i="4"/>
  <c r="K40" i="4"/>
  <c r="J40" i="4"/>
  <c r="I40" i="4"/>
  <c r="H40" i="4"/>
  <c r="G40" i="4"/>
  <c r="F40" i="4"/>
  <c r="E40" i="4"/>
  <c r="D40" i="4"/>
  <c r="C40" i="4"/>
  <c r="B40" i="4"/>
  <c r="M36" i="4"/>
  <c r="L36" i="4"/>
  <c r="K36" i="4"/>
  <c r="J36" i="4"/>
  <c r="I36" i="4"/>
  <c r="H36" i="4"/>
  <c r="G36" i="4"/>
  <c r="F36" i="4"/>
  <c r="E36" i="4"/>
  <c r="D36" i="4"/>
  <c r="C36" i="4"/>
  <c r="B36" i="4"/>
  <c r="B11" i="4"/>
  <c r="B33" i="4" s="1"/>
  <c r="B37" i="4" s="1"/>
  <c r="B41" i="4" l="1"/>
  <c r="O36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3" i="4"/>
  <c r="O10" i="4"/>
  <c r="O9" i="4"/>
  <c r="O8" i="4"/>
  <c r="O7" i="4"/>
  <c r="O6" i="4"/>
  <c r="O5" i="4"/>
  <c r="M11" i="4"/>
  <c r="M33" i="4" s="1"/>
  <c r="M37" i="4" s="1"/>
  <c r="M41" i="4" s="1"/>
  <c r="L11" i="4"/>
  <c r="L33" i="4" s="1"/>
  <c r="L37" i="4" s="1"/>
  <c r="L41" i="4" s="1"/>
  <c r="K11" i="4" l="1"/>
  <c r="K33" i="4" s="1"/>
  <c r="K37" i="4" s="1"/>
  <c r="K41" i="4" s="1"/>
  <c r="J11" i="4"/>
  <c r="J33" i="4" s="1"/>
  <c r="J37" i="4" s="1"/>
  <c r="J41" i="4" s="1"/>
  <c r="I11" i="4"/>
  <c r="I33" i="4" s="1"/>
  <c r="I37" i="4" s="1"/>
  <c r="I41" i="4" s="1"/>
  <c r="H11" i="4"/>
  <c r="H33" i="4" s="1"/>
  <c r="H37" i="4" s="1"/>
  <c r="H41" i="4" s="1"/>
  <c r="G11" i="4"/>
  <c r="G33" i="4" s="1"/>
  <c r="G37" i="4" s="1"/>
  <c r="G41" i="4" s="1"/>
  <c r="F11" i="4"/>
  <c r="F33" i="4" s="1"/>
  <c r="F37" i="4" s="1"/>
  <c r="F41" i="4" s="1"/>
  <c r="E11" i="4"/>
  <c r="E33" i="4" s="1"/>
  <c r="E37" i="4" s="1"/>
  <c r="E41" i="4" s="1"/>
  <c r="D11" i="4"/>
  <c r="D33" i="4" s="1"/>
  <c r="D37" i="4" s="1"/>
  <c r="D41" i="4" s="1"/>
  <c r="C11" i="4"/>
  <c r="C33" i="4" s="1"/>
  <c r="C37" i="4" s="1"/>
  <c r="C41" i="4" s="1"/>
  <c r="O11" i="4" l="1"/>
  <c r="O33" i="4" s="1"/>
  <c r="O37" i="4" s="1"/>
  <c r="O41" i="4" s="1"/>
</calcChain>
</file>

<file path=xl/sharedStrings.xml><?xml version="1.0" encoding="utf-8"?>
<sst xmlns="http://schemas.openxmlformats.org/spreadsheetml/2006/main" count="54" uniqueCount="54">
  <si>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</si>
  <si>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</si>
  <si>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</si>
  <si>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</si>
  <si>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</si>
  <si>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</si>
  <si>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</si>
  <si>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</si>
  <si>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</si>
  <si>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</si>
  <si>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Loyer</t>
  </si>
  <si>
    <t>EDF, GDF, eau</t>
  </si>
  <si>
    <t>Assurances</t>
  </si>
  <si>
    <t>Honoraires comptables</t>
  </si>
  <si>
    <t>Transporteurs</t>
  </si>
  <si>
    <t>Frais de déplacements</t>
  </si>
  <si>
    <t>Poste et télécom</t>
  </si>
  <si>
    <t>Abonnements, cotisations</t>
  </si>
  <si>
    <t>janvier</t>
  </si>
  <si>
    <t>février</t>
  </si>
  <si>
    <t>Rémunération Dirigeant</t>
  </si>
  <si>
    <t>Charges sociales Dirigeant</t>
  </si>
  <si>
    <t>Salaires</t>
  </si>
  <si>
    <t>Charges sociales salariés</t>
  </si>
  <si>
    <t>TOTAL</t>
  </si>
  <si>
    <t>Autres produits d'exploitation</t>
  </si>
  <si>
    <t>PRODUITS D'EXPLOITATION</t>
  </si>
  <si>
    <t>TOTAL PRODUITS D'EXPLOITATION</t>
  </si>
  <si>
    <t>Achats consommés (marchandises)</t>
  </si>
  <si>
    <t>Achats consommés (matières)</t>
  </si>
  <si>
    <t>Fournitures administratives</t>
  </si>
  <si>
    <t>Entretien, réparations matériel</t>
  </si>
  <si>
    <t>Amortissements</t>
  </si>
  <si>
    <t>CHARGES D'EXPLOITATION</t>
  </si>
  <si>
    <t>TOTAL CHARGES D'EXPLOITATION</t>
  </si>
  <si>
    <t>RESULTAT D'EXPLOITATION</t>
  </si>
  <si>
    <t>Produits financiers</t>
  </si>
  <si>
    <t>Charges financières</t>
  </si>
  <si>
    <t>RESULTAT FINANCIER</t>
  </si>
  <si>
    <t>RESULTAT COURANT</t>
  </si>
  <si>
    <t>Produits exceptionnels</t>
  </si>
  <si>
    <t>Charges exceptionnelles</t>
  </si>
  <si>
    <t>RESULTAT EXCEPTIONNEL</t>
  </si>
  <si>
    <t>Chiffre affaires client 1</t>
  </si>
  <si>
    <t>Chiffre affaires client 2</t>
  </si>
  <si>
    <t>Chiffre affaires client 3</t>
  </si>
  <si>
    <t>Chiffre affaires client 4</t>
  </si>
  <si>
    <t>Chiffre affaires client 5</t>
  </si>
  <si>
    <t>Fournitures productives</t>
  </si>
  <si>
    <t>Saisir uniquement dans les cases sur fond blanc</t>
  </si>
  <si>
    <t>Publicité, communication</t>
  </si>
  <si>
    <t>exemple :</t>
  </si>
  <si>
    <t>RESULTAT</t>
  </si>
  <si>
    <t>Budget prévisionnel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</si>
</sst>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b/>
      <i/>
      <sz val="10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0" xfId="1"/>
    <xf numFmtId="0" fontId="1" fillId="2" borderId="1" xfId="0" applyFont="1" applyFill="1" applyBorder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5" borderId="2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/>
    <xf numFmtId="4" fontId="0" fillId="0" borderId="0" xfId="0" applyNumberFormat="1"/>
    <xf numFmtId="4" fontId="1" fillId="0" borderId="1" xfId="0" applyNumberFormat="1" applyFont="1" applyBorder="1"/>
    <xf numFmtId="4" fontId="1" fillId="5" borderId="2" xfId="0" applyNumberFormat="1" applyFont="1" applyFill="1" applyBorder="1"/>
    <xf numFmtId="4" fontId="1" fillId="0" borderId="0" xfId="0" applyNumberFormat="1" applyFont="1"/>
    <xf numFmtId="4" fontId="1" fillId="4" borderId="1" xfId="0" applyNumberFormat="1" applyFont="1" applyFill="1" applyBorder="1"/>
    <xf numFmtId="4" fontId="10" fillId="4" borderId="1" xfId="0" applyNumberFormat="1" applyFont="1" applyFill="1" applyBorder="1"/>
    <xf numFmtId="4" fontId="10" fillId="0" borderId="1" xfId="0" applyNumberFormat="1" applyFont="1" applyBorder="1"/>
    <xf numFmtId="0" fontId="0" fillId="0" borderId="3" xfId="0" applyBorder="1"/>
    <xf numFmtId="4" fontId="10" fillId="0" borderId="3" xfId="0" applyNumberFormat="1" applyFont="1" applyBorder="1"/>
    <xf numFmtId="4" fontId="1" fillId="3" borderId="1" xfId="0" applyNumberFormat="1" applyFont="1" applyFill="1" applyBorder="1"/>
    <xf numFmtId="4" fontId="1" fillId="6" borderId="5" xfId="0" applyNumberFormat="1" applyFont="1" applyFill="1" applyBorder="1"/>
    <xf numFmtId="0" fontId="1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1" fillId="5" borderId="7" xfId="0" applyFont="1" applyFill="1" applyBorder="1"/>
    <xf numFmtId="4" fontId="1" fillId="5" borderId="7" xfId="0" applyNumberFormat="1" applyFont="1" applyFill="1" applyBorder="1"/>
    <xf numFmtId="0" fontId="1" fillId="3" borderId="8" xfId="0" applyFont="1" applyFill="1" applyBorder="1"/>
    <xf numFmtId="4" fontId="0" fillId="3" borderId="9" xfId="0" applyNumberFormat="1" applyFill="1" applyBorder="1"/>
    <xf numFmtId="4" fontId="0" fillId="3" borderId="10" xfId="0" applyNumberFormat="1" applyFill="1" applyBorder="1"/>
    <xf numFmtId="0" fontId="1" fillId="6" borderId="4" xfId="0" applyFont="1" applyFill="1" applyBorder="1"/>
    <xf numFmtId="4" fontId="1" fillId="6" borderId="6" xfId="0" applyNumberFormat="1" applyFont="1" applyFill="1" applyBorder="1"/>
    <xf numFmtId="4" fontId="1" fillId="6" borderId="11" xfId="0" applyNumberFormat="1" applyFont="1" applyFill="1" applyBorder="1"/>
    <xf numFmtId="0" fontId="11" fillId="0" borderId="0" xfId="0" applyFont="1"/>
    <xf numFmtId="0" fontId="1" fillId="6" borderId="13" xfId="0" applyFont="1" applyFill="1" applyBorder="1"/>
    <xf numFmtId="4" fontId="1" fillId="6" borderId="2" xfId="0" applyNumberFormat="1" applyFont="1" applyFill="1" applyBorder="1"/>
    <xf numFmtId="4" fontId="1" fillId="6" borderId="14" xfId="0" applyNumberFormat="1" applyFont="1" applyFill="1" applyBorder="1"/>
    <xf numFmtId="4" fontId="1" fillId="6" borderId="12" xfId="0" applyNumberFormat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476250</xdr:colOff>
      <xdr:row>0</xdr:row>
      <xdr:rowOff>31624</xdr:rowOff>
    </xdr:from>
    <xdr:to>
      <xdr:col>15</xdr:col>
      <xdr:colOff>8658</xdr:colOff>
      <xdr:row>1</xdr:row>
      <xdr:rowOff>414903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7432" y="31624"/>
          <a:ext cx="1125681" cy="651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GridLines="0" tabSelected="1" zoomScaleNormal="100" workbookViewId="0"/>
  </sheetViews>
  <sheetFormatPr baseColWidth="10" defaultRowHeight="15" x14ac:dyDescent="0.25"/>
  <cols>
    <col min="1" max="1" width="37.140625" bestFit="1" customWidth="1"/>
    <col min="2" max="2" width="11.140625" customWidth="1"/>
    <col min="3" max="13" width="11.42578125" customWidth="1"/>
    <col min="14" max="14" width="1" customWidth="1"/>
    <col min="15" max="15" width="11.42578125" style="1" customWidth="1"/>
  </cols>
  <sheetData>
    <row r="1" spans="1:15" ht="21" x14ac:dyDescent="0.35">
      <c r="A1" s="2" t="s">
        <v>53</v>
      </c>
      <c r="B1" s="13"/>
      <c r="D1" s="36" t="s">
        <v>49</v>
      </c>
    </row>
    <row r="2" spans="1:15" ht="33.75" customHeight="1" x14ac:dyDescent="0.25">
      <c r="A2" s="7"/>
      <c r="B2" s="9"/>
      <c r="C2" s="9" t="s">
        <v>51</v>
      </c>
      <c r="D2" s="10"/>
      <c r="E2" s="10"/>
      <c r="F2" s="10"/>
      <c r="G2" s="10"/>
      <c r="H2" s="10"/>
      <c r="I2" s="10"/>
      <c r="J2" s="10"/>
      <c r="K2" s="10"/>
      <c r="L2" s="10"/>
      <c r="M2" s="10"/>
      <c r="O2" s="12"/>
    </row>
    <row r="3" spans="1:15" s="1" customFormat="1" ht="15.75" x14ac:dyDescent="0.25">
      <c r="A3" s="3"/>
      <c r="B3" s="8" t="s">
        <v>18</v>
      </c>
      <c r="C3" s="8" t="s">
        <v>19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O3" s="8" t="s">
        <v>24</v>
      </c>
    </row>
    <row r="4" spans="1:15" x14ac:dyDescent="0.25">
      <c r="A4" s="25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O4" s="6"/>
    </row>
    <row r="5" spans="1:15" x14ac:dyDescent="0.25">
      <c r="A5" s="4" t="s">
        <v>43</v>
      </c>
      <c r="B5" s="19"/>
      <c r="C5" s="19">
        <v>24000</v>
      </c>
      <c r="D5" s="19"/>
      <c r="E5" s="19"/>
      <c r="F5" s="19"/>
      <c r="G5" s="19"/>
      <c r="H5" s="19"/>
      <c r="I5" s="19"/>
      <c r="J5" s="19"/>
      <c r="K5" s="20"/>
      <c r="L5" s="19"/>
      <c r="M5" s="19"/>
      <c r="N5" s="14"/>
      <c r="O5" s="15">
        <f>+SUM(B5:M5)</f>
        <v>24000</v>
      </c>
    </row>
    <row r="6" spans="1:15" x14ac:dyDescent="0.25">
      <c r="A6" s="4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19"/>
      <c r="M6" s="19"/>
      <c r="N6" s="14"/>
      <c r="O6" s="15">
        <f>+SUM(B6:M6)</f>
        <v>0</v>
      </c>
    </row>
    <row r="7" spans="1:15" x14ac:dyDescent="0.25">
      <c r="A7" s="4" t="s">
        <v>45</v>
      </c>
      <c r="B7" s="19"/>
      <c r="C7" s="19">
        <v>18000</v>
      </c>
      <c r="D7" s="19"/>
      <c r="E7" s="19"/>
      <c r="F7" s="19"/>
      <c r="G7" s="19"/>
      <c r="H7" s="19"/>
      <c r="I7" s="19"/>
      <c r="J7" s="19"/>
      <c r="K7" s="20"/>
      <c r="L7" s="20"/>
      <c r="M7" s="20"/>
      <c r="N7" s="14"/>
      <c r="O7" s="15">
        <f>+SUM(B7:M7)</f>
        <v>18000</v>
      </c>
    </row>
    <row r="8" spans="1:15" x14ac:dyDescent="0.25">
      <c r="A8" s="4" t="s">
        <v>46</v>
      </c>
      <c r="B8" s="19"/>
      <c r="C8" s="19"/>
      <c r="D8" s="19"/>
      <c r="E8" s="19"/>
      <c r="F8" s="19"/>
      <c r="G8" s="19"/>
      <c r="H8" s="19"/>
      <c r="I8" s="19"/>
      <c r="J8" s="19"/>
      <c r="K8" s="20"/>
      <c r="L8" s="20"/>
      <c r="M8" s="20"/>
      <c r="N8" s="14"/>
      <c r="O8" s="15">
        <f>+SUM(B8:M8)</f>
        <v>0</v>
      </c>
    </row>
    <row r="9" spans="1:15" x14ac:dyDescent="0.25">
      <c r="A9" s="4" t="s">
        <v>47</v>
      </c>
      <c r="B9" s="19"/>
      <c r="C9" s="19"/>
      <c r="D9" s="19"/>
      <c r="E9" s="19"/>
      <c r="F9" s="19"/>
      <c r="G9" s="19"/>
      <c r="H9" s="19"/>
      <c r="I9" s="19"/>
      <c r="J9" s="19"/>
      <c r="K9" s="20"/>
      <c r="L9" s="20"/>
      <c r="M9" s="20"/>
      <c r="N9" s="14"/>
      <c r="O9" s="15">
        <f>+SUM(B9:M9)</f>
        <v>0</v>
      </c>
    </row>
    <row r="10" spans="1:15" x14ac:dyDescent="0.25">
      <c r="A10" s="4" t="s">
        <v>25</v>
      </c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20"/>
      <c r="M10" s="20"/>
      <c r="N10" s="14"/>
      <c r="O10" s="15">
        <f>+SUM(B10:M10)</f>
        <v>0</v>
      </c>
    </row>
    <row r="11" spans="1:15" s="1" customFormat="1" x14ac:dyDescent="0.25">
      <c r="A11" s="28" t="s">
        <v>27</v>
      </c>
      <c r="B11" s="29">
        <f>+SUM(B5:B10)</f>
        <v>0</v>
      </c>
      <c r="C11" s="29">
        <f>+SUM(C5:C10)</f>
        <v>42000</v>
      </c>
      <c r="D11" s="29">
        <f>+SUM(D5:D10)</f>
        <v>0</v>
      </c>
      <c r="E11" s="29">
        <f>+SUM(E5:E10)</f>
        <v>0</v>
      </c>
      <c r="F11" s="29">
        <f>+SUM(F5:F10)</f>
        <v>0</v>
      </c>
      <c r="G11" s="29">
        <f>+SUM(G5:G10)</f>
        <v>0</v>
      </c>
      <c r="H11" s="29">
        <f>+SUM(H5:H10)</f>
        <v>0</v>
      </c>
      <c r="I11" s="29">
        <f>+SUM(I5:I10)</f>
        <v>0</v>
      </c>
      <c r="J11" s="29">
        <f>+SUM(J5:J10)</f>
        <v>0</v>
      </c>
      <c r="K11" s="29">
        <f>+SUM(K5:K10)</f>
        <v>0</v>
      </c>
      <c r="L11" s="29">
        <f>+SUM(L5:L10)</f>
        <v>0</v>
      </c>
      <c r="M11" s="29">
        <f>+SUM(M5:M10)</f>
        <v>0</v>
      </c>
      <c r="N11" s="17"/>
      <c r="O11" s="29">
        <f>+SUM(B11:M11)</f>
        <v>42000</v>
      </c>
    </row>
    <row r="12" spans="1:15" x14ac:dyDescent="0.25">
      <c r="A12" s="30" t="s">
        <v>33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14"/>
      <c r="O12" s="23"/>
    </row>
    <row r="13" spans="1:15" x14ac:dyDescent="0.25">
      <c r="A13" s="4" t="s">
        <v>28</v>
      </c>
      <c r="B13" s="19"/>
      <c r="C13" s="19">
        <v>15245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O13" s="18">
        <f>+SUM(B13:M13)</f>
        <v>15245</v>
      </c>
    </row>
    <row r="14" spans="1:15" x14ac:dyDescent="0.25">
      <c r="A14" s="4" t="s">
        <v>29</v>
      </c>
      <c r="B14" s="19"/>
      <c r="C14" s="19">
        <v>2457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O14" s="18">
        <f>+SUM(B14:M14)</f>
        <v>2457</v>
      </c>
    </row>
    <row r="15" spans="1:15" x14ac:dyDescent="0.25">
      <c r="A15" s="4" t="s">
        <v>10</v>
      </c>
      <c r="B15" s="19"/>
      <c r="C15" s="19">
        <v>1940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O15" s="18">
        <f>+SUM(B15:M15)</f>
        <v>1940</v>
      </c>
    </row>
    <row r="16" spans="1:15" x14ac:dyDescent="0.25">
      <c r="A16" s="4" t="s">
        <v>11</v>
      </c>
      <c r="B16" s="19"/>
      <c r="C16" s="19">
        <v>2800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4"/>
      <c r="O16" s="18">
        <f>+SUM(B16:M16)</f>
        <v>2800</v>
      </c>
    </row>
    <row r="17" spans="1:15" x14ac:dyDescent="0.25">
      <c r="A17" s="4" t="s">
        <v>30</v>
      </c>
      <c r="B17" s="19"/>
      <c r="C17" s="19">
        <v>200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O17" s="18">
        <f>+SUM(B17:M17)</f>
        <v>200</v>
      </c>
    </row>
    <row r="18" spans="1:15" x14ac:dyDescent="0.25">
      <c r="A18" s="4" t="s">
        <v>48</v>
      </c>
      <c r="B18" s="19"/>
      <c r="C18" s="19">
        <v>2000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O18" s="18">
        <f>+SUM(B18:M18)</f>
        <v>2000</v>
      </c>
    </row>
    <row r="19" spans="1:15" x14ac:dyDescent="0.25">
      <c r="A19" s="4" t="s">
        <v>31</v>
      </c>
      <c r="B19" s="19"/>
      <c r="C19" s="19">
        <v>1500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O19" s="18">
        <f>+SUM(B19:M19)</f>
        <v>1500</v>
      </c>
    </row>
    <row r="20" spans="1:15" x14ac:dyDescent="0.25">
      <c r="A20" s="4" t="s">
        <v>12</v>
      </c>
      <c r="B20" s="19"/>
      <c r="C20" s="19">
        <v>450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O20" s="18">
        <f>+SUM(B20:M20)</f>
        <v>450</v>
      </c>
    </row>
    <row r="21" spans="1:15" x14ac:dyDescent="0.25">
      <c r="A21" s="4" t="s">
        <v>13</v>
      </c>
      <c r="B21" s="19"/>
      <c r="C21" s="19">
        <v>510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O21" s="18">
        <f>+SUM(B21:M21)</f>
        <v>510</v>
      </c>
    </row>
    <row r="22" spans="1:15" x14ac:dyDescent="0.25">
      <c r="A22" s="4" t="s">
        <v>50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O22" s="18">
        <f>+SUM(B22:M22)</f>
        <v>0</v>
      </c>
    </row>
    <row r="23" spans="1:15" x14ac:dyDescent="0.25">
      <c r="A23" s="4" t="s">
        <v>14</v>
      </c>
      <c r="B23" s="19"/>
      <c r="C23" s="19">
        <v>550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O23" s="18">
        <f>+SUM(B23:M23)</f>
        <v>550</v>
      </c>
    </row>
    <row r="24" spans="1:15" x14ac:dyDescent="0.25">
      <c r="A24" s="4" t="s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O24" s="18">
        <f>+SUM(B24:M24)</f>
        <v>0</v>
      </c>
    </row>
    <row r="25" spans="1:15" x14ac:dyDescent="0.25">
      <c r="A25" s="4" t="s">
        <v>16</v>
      </c>
      <c r="B25" s="19"/>
      <c r="C25" s="19">
        <v>170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O25" s="18">
        <f>+SUM(B25:M25)</f>
        <v>170</v>
      </c>
    </row>
    <row r="26" spans="1:15" x14ac:dyDescent="0.25">
      <c r="A26" s="4" t="s">
        <v>17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O26" s="18">
        <f>+SUM(B26:M26)</f>
        <v>0</v>
      </c>
    </row>
    <row r="27" spans="1:15" x14ac:dyDescent="0.25">
      <c r="A27" s="4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O27" s="18">
        <f>+SUM(B27:M27)</f>
        <v>0</v>
      </c>
    </row>
    <row r="28" spans="1:15" x14ac:dyDescent="0.25">
      <c r="A28" s="4" t="s">
        <v>21</v>
      </c>
      <c r="B28" s="20"/>
      <c r="C28" s="20">
        <v>280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4"/>
      <c r="O28" s="15">
        <f>+SUM(B28:M28)</f>
        <v>280</v>
      </c>
    </row>
    <row r="29" spans="1:15" x14ac:dyDescent="0.25">
      <c r="A29" s="4" t="s">
        <v>22</v>
      </c>
      <c r="B29" s="20"/>
      <c r="C29" s="20">
        <v>3250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4"/>
      <c r="O29" s="15">
        <f>+SUM(B29:M29)</f>
        <v>3250</v>
      </c>
    </row>
    <row r="30" spans="1:15" x14ac:dyDescent="0.25">
      <c r="A30" s="4" t="s">
        <v>23</v>
      </c>
      <c r="B30" s="20"/>
      <c r="C30" s="20">
        <v>1050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4"/>
      <c r="O30" s="15">
        <f>+SUM(B30:M30)</f>
        <v>1050</v>
      </c>
    </row>
    <row r="31" spans="1:15" x14ac:dyDescent="0.25">
      <c r="A31" s="4" t="s">
        <v>32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  <c r="O31" s="15">
        <f>+SUM(B31:M31)</f>
        <v>0</v>
      </c>
    </row>
    <row r="32" spans="1:15" s="1" customFormat="1" x14ac:dyDescent="0.25">
      <c r="A32" s="28" t="s">
        <v>34</v>
      </c>
      <c r="B32" s="29">
        <f>+SUM(B13:B31)</f>
        <v>0</v>
      </c>
      <c r="C32" s="29">
        <f t="shared" ref="C32:O32" si="0">+SUM(C13:C31)</f>
        <v>32402</v>
      </c>
      <c r="D32" s="29">
        <f t="shared" si="0"/>
        <v>0</v>
      </c>
      <c r="E32" s="29">
        <f t="shared" si="0"/>
        <v>0</v>
      </c>
      <c r="F32" s="29">
        <f t="shared" si="0"/>
        <v>0</v>
      </c>
      <c r="G32" s="29">
        <f t="shared" si="0"/>
        <v>0</v>
      </c>
      <c r="H32" s="29">
        <f t="shared" si="0"/>
        <v>0</v>
      </c>
      <c r="I32" s="29">
        <f t="shared" si="0"/>
        <v>0</v>
      </c>
      <c r="J32" s="29">
        <f t="shared" si="0"/>
        <v>0</v>
      </c>
      <c r="K32" s="29">
        <f t="shared" si="0"/>
        <v>0</v>
      </c>
      <c r="L32" s="29">
        <f t="shared" si="0"/>
        <v>0</v>
      </c>
      <c r="M32" s="29">
        <f t="shared" si="0"/>
        <v>0</v>
      </c>
      <c r="N32" s="17">
        <f t="shared" si="0"/>
        <v>0</v>
      </c>
      <c r="O32" s="29">
        <f t="shared" si="0"/>
        <v>32402</v>
      </c>
    </row>
    <row r="33" spans="1:15" ht="15.75" thickBot="1" x14ac:dyDescent="0.3">
      <c r="A33" s="37" t="s">
        <v>35</v>
      </c>
      <c r="B33" s="38">
        <f>+B11-B32</f>
        <v>0</v>
      </c>
      <c r="C33" s="38">
        <f>+C11-C32</f>
        <v>9598</v>
      </c>
      <c r="D33" s="38">
        <f>+D11-D32</f>
        <v>0</v>
      </c>
      <c r="E33" s="38">
        <f>+E11-E32</f>
        <v>0</v>
      </c>
      <c r="F33" s="38">
        <f>+F11-F32</f>
        <v>0</v>
      </c>
      <c r="G33" s="38">
        <f>+G11-G32</f>
        <v>0</v>
      </c>
      <c r="H33" s="38">
        <f>+H11-H32</f>
        <v>0</v>
      </c>
      <c r="I33" s="38">
        <f>+I11-I32</f>
        <v>0</v>
      </c>
      <c r="J33" s="38">
        <f>+J11-J32</f>
        <v>0</v>
      </c>
      <c r="K33" s="38">
        <f>+K11-K32</f>
        <v>0</v>
      </c>
      <c r="L33" s="38">
        <f>+L11-L32</f>
        <v>0</v>
      </c>
      <c r="M33" s="39">
        <f>+M11-M32</f>
        <v>0</v>
      </c>
      <c r="N33" s="14"/>
      <c r="O33" s="40">
        <f>+O11-O32</f>
        <v>9598</v>
      </c>
    </row>
    <row r="34" spans="1:15" x14ac:dyDescent="0.25">
      <c r="A34" s="21" t="s">
        <v>36</v>
      </c>
      <c r="B34" s="22"/>
      <c r="C34" s="22">
        <v>10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4"/>
      <c r="O34" s="15">
        <f>+SUM(B34:M34)</f>
        <v>10</v>
      </c>
    </row>
    <row r="35" spans="1:15" x14ac:dyDescent="0.25">
      <c r="A35" s="4" t="s">
        <v>37</v>
      </c>
      <c r="B35" s="20"/>
      <c r="C35" s="20">
        <v>15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4"/>
      <c r="O35" s="15">
        <f>+SUM(B35:M35)</f>
        <v>15</v>
      </c>
    </row>
    <row r="36" spans="1:15" ht="15.75" thickBot="1" x14ac:dyDescent="0.3">
      <c r="A36" s="11" t="s">
        <v>38</v>
      </c>
      <c r="B36" s="16">
        <f>+B34-B35</f>
        <v>0</v>
      </c>
      <c r="C36" s="16">
        <f t="shared" ref="C36:O36" si="1">+C34-C35</f>
        <v>-5</v>
      </c>
      <c r="D36" s="16">
        <f t="shared" si="1"/>
        <v>0</v>
      </c>
      <c r="E36" s="16">
        <f t="shared" si="1"/>
        <v>0</v>
      </c>
      <c r="F36" s="16">
        <f t="shared" si="1"/>
        <v>0</v>
      </c>
      <c r="G36" s="16">
        <f t="shared" si="1"/>
        <v>0</v>
      </c>
      <c r="H36" s="16">
        <f t="shared" si="1"/>
        <v>0</v>
      </c>
      <c r="I36" s="16">
        <f t="shared" si="1"/>
        <v>0</v>
      </c>
      <c r="J36" s="16">
        <f t="shared" si="1"/>
        <v>0</v>
      </c>
      <c r="K36" s="16">
        <f t="shared" si="1"/>
        <v>0</v>
      </c>
      <c r="L36" s="16">
        <f t="shared" si="1"/>
        <v>0</v>
      </c>
      <c r="M36" s="16">
        <f t="shared" si="1"/>
        <v>0</v>
      </c>
      <c r="N36" s="17"/>
      <c r="O36" s="16">
        <f t="shared" si="1"/>
        <v>-5</v>
      </c>
    </row>
    <row r="37" spans="1:15" ht="15.75" thickBot="1" x14ac:dyDescent="0.3">
      <c r="A37" s="33" t="s">
        <v>39</v>
      </c>
      <c r="B37" s="34">
        <f>B33+B36</f>
        <v>0</v>
      </c>
      <c r="C37" s="34">
        <f t="shared" ref="C37:O37" si="2">C33+C36</f>
        <v>9593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34">
        <f t="shared" si="2"/>
        <v>0</v>
      </c>
      <c r="J37" s="34">
        <f t="shared" si="2"/>
        <v>0</v>
      </c>
      <c r="K37" s="34">
        <f t="shared" si="2"/>
        <v>0</v>
      </c>
      <c r="L37" s="34">
        <f t="shared" si="2"/>
        <v>0</v>
      </c>
      <c r="M37" s="35">
        <f t="shared" si="2"/>
        <v>0</v>
      </c>
      <c r="N37" s="14"/>
      <c r="O37" s="24">
        <f t="shared" si="2"/>
        <v>9593</v>
      </c>
    </row>
    <row r="38" spans="1:15" x14ac:dyDescent="0.25">
      <c r="A38" s="21" t="s">
        <v>40</v>
      </c>
      <c r="B38" s="22"/>
      <c r="C38" s="22">
        <v>80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4"/>
      <c r="O38" s="15">
        <f>+SUM(B38:M38)</f>
        <v>80</v>
      </c>
    </row>
    <row r="39" spans="1:15" x14ac:dyDescent="0.25">
      <c r="A39" s="4" t="s">
        <v>41</v>
      </c>
      <c r="B39" s="20"/>
      <c r="C39" s="20">
        <v>70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4"/>
      <c r="O39" s="15">
        <f>+SUM(B39:M39)</f>
        <v>70</v>
      </c>
    </row>
    <row r="40" spans="1:15" ht="15.75" thickBot="1" x14ac:dyDescent="0.3">
      <c r="A40" s="11" t="s">
        <v>42</v>
      </c>
      <c r="B40" s="16">
        <f>B38-B39</f>
        <v>0</v>
      </c>
      <c r="C40" s="16">
        <f t="shared" ref="C40:O40" si="3">C38-C39</f>
        <v>10</v>
      </c>
      <c r="D40" s="16">
        <f t="shared" si="3"/>
        <v>0</v>
      </c>
      <c r="E40" s="16">
        <f t="shared" si="3"/>
        <v>0</v>
      </c>
      <c r="F40" s="16">
        <f t="shared" si="3"/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7"/>
      <c r="O40" s="16">
        <f t="shared" si="3"/>
        <v>10</v>
      </c>
    </row>
    <row r="41" spans="1:15" ht="15.75" thickBot="1" x14ac:dyDescent="0.3">
      <c r="A41" s="33" t="s">
        <v>52</v>
      </c>
      <c r="B41" s="34">
        <f>B37+B40</f>
        <v>0</v>
      </c>
      <c r="C41" s="34">
        <f t="shared" ref="C41:O41" si="4">C37+C40</f>
        <v>9603</v>
      </c>
      <c r="D41" s="34">
        <f t="shared" si="4"/>
        <v>0</v>
      </c>
      <c r="E41" s="34">
        <f t="shared" si="4"/>
        <v>0</v>
      </c>
      <c r="F41" s="34">
        <f t="shared" si="4"/>
        <v>0</v>
      </c>
      <c r="G41" s="34">
        <f t="shared" si="4"/>
        <v>0</v>
      </c>
      <c r="H41" s="34">
        <f t="shared" si="4"/>
        <v>0</v>
      </c>
      <c r="I41" s="34">
        <f t="shared" si="4"/>
        <v>0</v>
      </c>
      <c r="J41" s="34">
        <f t="shared" si="4"/>
        <v>0</v>
      </c>
      <c r="K41" s="34">
        <f t="shared" si="4"/>
        <v>0</v>
      </c>
      <c r="L41" s="34">
        <f t="shared" si="4"/>
        <v>0</v>
      </c>
      <c r="M41" s="35">
        <f t="shared" si="4"/>
        <v>0</v>
      </c>
      <c r="N41" s="14"/>
      <c r="O41" s="24">
        <f t="shared" si="4"/>
        <v>9603</v>
      </c>
    </row>
    <row r="42" spans="1:15" x14ac:dyDescent="0.25">
      <c r="A42" s="5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prévisionnel'!Zone_d_impression</vt:lpstr>
    </vt:vector>
  </TitlesOfParts>
  <Company>TIPSO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Administrateur</cp:lastModifiedBy>
  <cp:lastPrinted>2016-11-14T14:43:55Z</cp:lastPrinted>
  <dcterms:created xsi:type="dcterms:W3CDTF">2015-02-05T07:57:27Z</dcterms:created>
  <dcterms:modified xsi:type="dcterms:W3CDTF">2016-11-14T14:50:22Z</dcterms:modified>
</cp:coreProperties>
</file>