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AUTRES FICHIERS PAYANTS\"/>
    </mc:Choice>
  </mc:AlternateContent>
  <workbookProtection workbookPassword="BDA0" lockStructure="1"/>
  <bookViews>
    <workbookView xWindow="600" yWindow="120" windowWidth="10515" windowHeight="4680" tabRatio="800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52511"/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  <c r="E8" i="2"/>
  <c r="E7" i="2"/>
  <c r="E6" i="2"/>
  <c r="E4" i="2"/>
  <c r="F113" i="10"/>
  <c r="F113" i="1"/>
  <c r="G113" i="1"/>
  <c r="O111" i="4"/>
  <c r="F113" i="4" s="1"/>
  <c r="E5" i="2" s="1"/>
  <c r="O111" i="5"/>
  <c r="O111" i="6"/>
  <c r="O111" i="7"/>
  <c r="F113" i="7" s="1"/>
  <c r="O111" i="8"/>
  <c r="O111" i="9"/>
  <c r="O111" i="10"/>
  <c r="O111" i="11"/>
  <c r="F113" i="11" s="1"/>
  <c r="O111" i="12"/>
  <c r="O111" i="13"/>
  <c r="O111" i="14"/>
  <c r="O111" i="1"/>
  <c r="P111" i="1"/>
  <c r="F111" i="4"/>
  <c r="F111" i="5"/>
  <c r="G111" i="5"/>
  <c r="F111" i="6"/>
  <c r="F113" i="6" s="1"/>
  <c r="F111" i="7"/>
  <c r="F111" i="8"/>
  <c r="F113" i="8" s="1"/>
  <c r="F111" i="9"/>
  <c r="G111" i="9"/>
  <c r="F111" i="10"/>
  <c r="F111" i="11"/>
  <c r="F111" i="12"/>
  <c r="F113" i="12" s="1"/>
  <c r="F111" i="13"/>
  <c r="G111" i="13"/>
  <c r="F111" i="14"/>
  <c r="F113" i="14" s="1"/>
  <c r="E15" i="2" s="1"/>
  <c r="F111" i="1"/>
  <c r="G111" i="1"/>
  <c r="P9" i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9" i="4"/>
  <c r="P10" i="4"/>
  <c r="P11" i="4"/>
  <c r="P9" i="5"/>
  <c r="P10" i="5"/>
  <c r="P11" i="5"/>
  <c r="P9" i="6"/>
  <c r="P10" i="6"/>
  <c r="P11" i="6"/>
  <c r="P9" i="7"/>
  <c r="P10" i="7"/>
  <c r="P11" i="7"/>
  <c r="P9" i="8"/>
  <c r="P10" i="8"/>
  <c r="P111" i="8" s="1"/>
  <c r="P11" i="8"/>
  <c r="P9" i="9"/>
  <c r="P10" i="9"/>
  <c r="P11" i="9"/>
  <c r="P9" i="10"/>
  <c r="P10" i="10"/>
  <c r="P11" i="10"/>
  <c r="P9" i="11"/>
  <c r="P10" i="11"/>
  <c r="P11" i="11"/>
  <c r="P9" i="12"/>
  <c r="P10" i="12"/>
  <c r="P111" i="12" s="1"/>
  <c r="P11" i="12"/>
  <c r="P9" i="13"/>
  <c r="P10" i="13"/>
  <c r="P11" i="13"/>
  <c r="P9" i="14"/>
  <c r="P10" i="14"/>
  <c r="P11" i="14"/>
  <c r="P10" i="1"/>
  <c r="P11" i="1"/>
  <c r="P8" i="4"/>
  <c r="P111" i="4" s="1"/>
  <c r="P8" i="5"/>
  <c r="P111" i="5" s="1"/>
  <c r="P8" i="6"/>
  <c r="P111" i="6" s="1"/>
  <c r="P8" i="7"/>
  <c r="P111" i="7" s="1"/>
  <c r="P8" i="8"/>
  <c r="P8" i="9"/>
  <c r="P111" i="9" s="1"/>
  <c r="P8" i="10"/>
  <c r="P111" i="10" s="1"/>
  <c r="P8" i="11"/>
  <c r="P111" i="11" s="1"/>
  <c r="P8" i="12"/>
  <c r="P8" i="13"/>
  <c r="P111" i="13" s="1"/>
  <c r="P8" i="14"/>
  <c r="P111" i="14" s="1"/>
  <c r="P8" i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8" i="4"/>
  <c r="G111" i="4" s="1"/>
  <c r="G8" i="5"/>
  <c r="G8" i="6"/>
  <c r="G111" i="6" s="1"/>
  <c r="G8" i="7"/>
  <c r="G111" i="7" s="1"/>
  <c r="G8" i="8"/>
  <c r="G111" i="8" s="1"/>
  <c r="G8" i="9"/>
  <c r="G8" i="10"/>
  <c r="G111" i="10" s="1"/>
  <c r="G8" i="11"/>
  <c r="G111" i="11" s="1"/>
  <c r="G8" i="12"/>
  <c r="G111" i="12" s="1"/>
  <c r="G8" i="13"/>
  <c r="G8" i="14"/>
  <c r="G111" i="14" s="1"/>
  <c r="G8" i="1"/>
  <c r="G113" i="14" l="1"/>
  <c r="G113" i="10"/>
  <c r="G113" i="6"/>
  <c r="G113" i="12"/>
  <c r="G113" i="8"/>
  <c r="G113" i="7"/>
  <c r="G113" i="13"/>
  <c r="G113" i="9"/>
  <c r="G113" i="5"/>
  <c r="F113" i="13"/>
  <c r="F113" i="9"/>
  <c r="F113" i="5"/>
  <c r="G113" i="11"/>
  <c r="G113" i="4"/>
  <c r="N111" i="14"/>
  <c r="C15" i="2" s="1"/>
  <c r="E111" i="14"/>
  <c r="B15" i="2" s="1"/>
  <c r="N111" i="13"/>
  <c r="C14" i="2" s="1"/>
  <c r="E111" i="13"/>
  <c r="B14" i="2" s="1"/>
  <c r="N111" i="12"/>
  <c r="C13" i="2" s="1"/>
  <c r="E111" i="12"/>
  <c r="N111" i="11"/>
  <c r="C12" i="2" s="1"/>
  <c r="E111" i="11"/>
  <c r="N111" i="10"/>
  <c r="C11" i="2" s="1"/>
  <c r="E111" i="10"/>
  <c r="B11" i="2" s="1"/>
  <c r="N111" i="9"/>
  <c r="C10" i="2" s="1"/>
  <c r="E111" i="9"/>
  <c r="B10" i="2" s="1"/>
  <c r="N111" i="8"/>
  <c r="C9" i="2" s="1"/>
  <c r="E111" i="8"/>
  <c r="N111" i="7"/>
  <c r="C8" i="2" s="1"/>
  <c r="E111" i="7"/>
  <c r="B8" i="2" s="1"/>
  <c r="N111" i="6"/>
  <c r="E111" i="6"/>
  <c r="B7" i="2" s="1"/>
  <c r="N111" i="5"/>
  <c r="C6" i="2" s="1"/>
  <c r="E111" i="5"/>
  <c r="B6" i="2" s="1"/>
  <c r="N111" i="4"/>
  <c r="C5" i="2" s="1"/>
  <c r="E111" i="4"/>
  <c r="E111" i="1"/>
  <c r="B4" i="2" s="1"/>
  <c r="N111" i="1"/>
  <c r="C4" i="2" s="1"/>
  <c r="E113" i="4" l="1"/>
  <c r="E113" i="8"/>
  <c r="E113" i="12"/>
  <c r="D8" i="2"/>
  <c r="E113" i="11"/>
  <c r="B12" i="2"/>
  <c r="E113" i="1"/>
  <c r="E113" i="6"/>
  <c r="B13" i="2"/>
  <c r="D13" i="2" s="1"/>
  <c r="E113" i="7"/>
  <c r="D15" i="2"/>
  <c r="D12" i="2"/>
  <c r="D6" i="2"/>
  <c r="D10" i="2"/>
  <c r="E113" i="10"/>
  <c r="B5" i="2"/>
  <c r="D5" i="2" s="1"/>
  <c r="B9" i="2"/>
  <c r="D9" i="2" s="1"/>
  <c r="E113" i="13"/>
  <c r="E113" i="9"/>
  <c r="E113" i="5"/>
  <c r="C7" i="2"/>
  <c r="D7" i="2" s="1"/>
  <c r="D14" i="2"/>
  <c r="E113" i="14"/>
  <c r="D4" i="2"/>
  <c r="D11" i="2"/>
  <c r="B17" i="2" l="1"/>
  <c r="C17" i="2"/>
  <c r="B18" i="2" l="1"/>
</calcChain>
</file>

<file path=xl/sharedStrings.xml><?xml version="1.0" encoding="utf-8"?>
<sst xmlns="http://schemas.openxmlformats.org/spreadsheetml/2006/main" count="458" uniqueCount="74">
  <si>
    <t>Livre chronologique des recettes</t>
  </si>
  <si>
    <t>Date</t>
  </si>
  <si>
    <t>Client</t>
  </si>
  <si>
    <t>Nature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</si>
  <si>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</si>
  <si>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</si>
  <si>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</si>
  <si>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</si>
  <si>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</si>
  <si>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</si>
  <si>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</si>
  <si>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F0001</t>
  </si>
  <si>
    <t>DF52415</t>
  </si>
  <si>
    <t>Axa Assurance</t>
  </si>
  <si>
    <t>Assurances</t>
  </si>
  <si>
    <t>chèque</t>
  </si>
  <si>
    <t>Service</t>
  </si>
  <si>
    <t>TOTAL DU MOIS</t>
  </si>
  <si>
    <t>F0002</t>
  </si>
  <si>
    <t>M. Dupont</t>
  </si>
  <si>
    <t>Vente matériel</t>
  </si>
  <si>
    <t>virement</t>
  </si>
  <si>
    <t>H001456</t>
  </si>
  <si>
    <t>Leclerc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</si>
  <si>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</si>
  <si>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</si>
  <si>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</si>
  <si>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</si>
  <si>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</si>
  <si>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</si>
  <si>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</si>
  <si>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</si>
  <si>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</si>
  <si>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</si>
  <si>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</si>
  <si>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</si>
  <si>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</si>
  <si>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Récapitulatif</t>
  </si>
  <si>
    <t>MOIS</t>
  </si>
  <si>
    <t>TOTAUX</t>
  </si>
  <si>
    <t>SOLDE ANNEE</t>
  </si>
  <si>
    <t>00000</t>
  </si>
  <si>
    <t>Registre des achats et autres dépenses</t>
  </si>
  <si>
    <t>Rémunération</t>
  </si>
  <si>
    <t>Virement perso</t>
  </si>
  <si>
    <t>Fournisseur, désignation</t>
  </si>
  <si>
    <t>Charges sociales</t>
  </si>
  <si>
    <t>Les données de ce feuillet sont mises à jour automatiquement</t>
  </si>
  <si>
    <r>
      <t xml:space="preserve">Besoin du mot de passe pour déverrouiller ce document ? </t>
    </r>
    <r>
      <rPr>
        <b/>
        <u/>
        <sz val="22"/>
        <color rgb="FFFF0000"/>
        <rFont val="Calibri"/>
        <family val="2"/>
        <scheme val="minor"/>
      </rPr>
      <t>Cliquez ici</t>
    </r>
  </si>
  <si>
    <t>Ou copiez-collez le lient suivant :</t>
  </si>
  <si>
    <t>https://www.projetentreprise.fr/produit/mot-de-passe-livre-recettes-depenses-auto-entrepreneur/</t>
  </si>
  <si>
    <t>Montant HT</t>
  </si>
  <si>
    <t>Montant TTC</t>
  </si>
  <si>
    <t>TVA</t>
  </si>
  <si>
    <t>Montant TVA</t>
  </si>
  <si>
    <t>(automatique)</t>
  </si>
  <si>
    <t>Livre de recettes avec TVA</t>
  </si>
  <si>
    <t>Sécu sociale des indép.</t>
  </si>
  <si>
    <t>hors taxe</t>
  </si>
  <si>
    <t>TTC</t>
  </si>
  <si>
    <t>SOLDE DU MOIS (recettes moins dépenses)</t>
  </si>
  <si>
    <t>Recettes HT</t>
  </si>
  <si>
    <t>Dépenses HT</t>
  </si>
  <si>
    <t>Solde mois HT</t>
  </si>
  <si>
    <t>Trésorerie TTC</t>
  </si>
  <si>
    <t>Graphique des recettes et achats par mois (HT) :</t>
  </si>
  <si>
    <t>Graphique de trésorerie (TTC) :</t>
  </si>
  <si>
    <t>0000</t>
  </si>
  <si>
    <t>Durant</t>
  </si>
  <si>
    <t>Services</t>
  </si>
  <si>
    <t>Trésor public</t>
  </si>
  <si>
    <t>Reversement TVA</t>
  </si>
  <si>
    <t>Dupuy</t>
  </si>
  <si>
    <t>Marchandises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</si>
</sst>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u/>
      <sz val="18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6" fillId="3" borderId="0" xfId="0" applyFont="1" applyFill="1"/>
    <xf numFmtId="0" fontId="7" fillId="4" borderId="0" xfId="0" applyFont="1" applyFill="1"/>
    <xf numFmtId="0" fontId="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Fill="1" applyBorder="1" applyAlignment="1">
      <alignment horizontal="left" indent="1"/>
    </xf>
    <xf numFmtId="0" fontId="3" fillId="0" borderId="1" xfId="0" applyFont="1" applyFill="1" applyBorder="1"/>
    <xf numFmtId="4" fontId="1" fillId="0" borderId="1" xfId="0" applyNumberFormat="1" applyFont="1" applyBorder="1" applyAlignment="1">
      <alignment horizontal="right" indent="5"/>
    </xf>
    <xf numFmtId="4" fontId="8" fillId="0" borderId="1" xfId="0" applyNumberFormat="1" applyFont="1" applyBorder="1" applyAlignment="1">
      <alignment horizontal="right" indent="5"/>
    </xf>
    <xf numFmtId="0" fontId="11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5" borderId="0" xfId="0" applyFont="1" applyFill="1"/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4" fontId="12" fillId="7" borderId="1" xfId="0" applyNumberFormat="1" applyFont="1" applyFill="1" applyBorder="1" applyAlignment="1">
      <alignment horizontal="right" indent="3"/>
    </xf>
    <xf numFmtId="4" fontId="12" fillId="8" borderId="1" xfId="0" applyNumberFormat="1" applyFont="1" applyFill="1" applyBorder="1" applyAlignment="1">
      <alignment horizontal="right" indent="3"/>
    </xf>
    <xf numFmtId="0" fontId="6" fillId="3" borderId="0" xfId="0" applyFont="1" applyFill="1" applyProtection="1">
      <protection locked="0"/>
    </xf>
    <xf numFmtId="0" fontId="15" fillId="6" borderId="3" xfId="1" applyFont="1" applyFill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15" fillId="6" borderId="9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4" fillId="0" borderId="0" xfId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2" fillId="10" borderId="1" xfId="0" applyNumberFormat="1" applyFont="1" applyFill="1" applyBorder="1" applyAlignment="1">
      <alignment horizontal="right" indent="3"/>
    </xf>
    <xf numFmtId="0" fontId="12" fillId="9" borderId="1" xfId="0" applyFont="1" applyFill="1" applyBorder="1" applyAlignment="1">
      <alignment vertical="center"/>
    </xf>
    <xf numFmtId="0" fontId="12" fillId="9" borderId="1" xfId="0" applyFont="1" applyFill="1" applyBorder="1" applyAlignment="1" applyProtection="1">
      <alignment vertical="center"/>
    </xf>
    <xf numFmtId="4" fontId="0" fillId="10" borderId="1" xfId="0" applyNumberFormat="1" applyFill="1" applyBorder="1" applyAlignment="1" applyProtection="1">
      <alignment horizontal="right" indent="3"/>
    </xf>
    <xf numFmtId="0" fontId="12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4" fontId="24" fillId="0" borderId="1" xfId="0" applyNumberFormat="1" applyFont="1" applyFill="1" applyBorder="1" applyAlignment="1">
      <alignment horizontal="right" indent="3"/>
    </xf>
    <xf numFmtId="0" fontId="11" fillId="9" borderId="1" xfId="0" applyFont="1" applyFill="1" applyBorder="1"/>
    <xf numFmtId="0" fontId="11" fillId="9" borderId="1" xfId="0" applyFont="1" applyFill="1" applyBorder="1" applyAlignment="1">
      <alignment horizontal="left" indent="1"/>
    </xf>
    <xf numFmtId="0" fontId="25" fillId="0" borderId="0" xfId="0" applyFont="1"/>
    <xf numFmtId="0" fontId="26" fillId="0" borderId="0" xfId="0" applyFont="1"/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 HT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1790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 HT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716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57536"/>
        <c:axId val="166137280"/>
      </c:barChart>
      <c:catAx>
        <c:axId val="3448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137280"/>
        <c:crosses val="autoZero"/>
        <c:auto val="1"/>
        <c:lblAlgn val="ctr"/>
        <c:lblOffset val="100"/>
        <c:noMultiLvlLbl val="0"/>
      </c:catAx>
      <c:valAx>
        <c:axId val="1661372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4485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 TTC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1398.8</c:v>
                </c:pt>
                <c:pt idx="1">
                  <c:v>2398.8000000000002</c:v>
                </c:pt>
                <c:pt idx="2">
                  <c:v>2398.8000000000002</c:v>
                </c:pt>
                <c:pt idx="3">
                  <c:v>2398.8000000000002</c:v>
                </c:pt>
                <c:pt idx="4">
                  <c:v>2398.8000000000002</c:v>
                </c:pt>
                <c:pt idx="5">
                  <c:v>2398.8000000000002</c:v>
                </c:pt>
                <c:pt idx="6">
                  <c:v>2398.8000000000002</c:v>
                </c:pt>
                <c:pt idx="7">
                  <c:v>2398.8000000000002</c:v>
                </c:pt>
                <c:pt idx="8">
                  <c:v>2398.8000000000002</c:v>
                </c:pt>
                <c:pt idx="9">
                  <c:v>2398.8000000000002</c:v>
                </c:pt>
                <c:pt idx="10">
                  <c:v>2398.8000000000002</c:v>
                </c:pt>
                <c:pt idx="11">
                  <c:v>3598.8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475656"/>
        <c:axId val="346292680"/>
      </c:lineChart>
      <c:catAx>
        <c:axId val="34647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6292680"/>
        <c:crosses val="autoZero"/>
        <c:auto val="1"/>
        <c:lblAlgn val="ctr"/>
        <c:lblOffset val="100"/>
        <c:noMultiLvlLbl val="0"/>
      </c:catAx>
      <c:valAx>
        <c:axId val="3462926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46475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65253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projetentreprise.fr/produit/mot-de-passe-livre-recettes-depenses-auto-entrepreneur/" TargetMode="External"/><Relationship Id="rId1" Type="http://schemas.openxmlformats.org/officeDocument/2006/relationships/hyperlink" Target="https://www.projetentreprise.fr/produit/mot-de-passe-livre-recettes-depenses-auto-entrepreneur/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5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>
        <v>43470</v>
      </c>
      <c r="B8" s="32" t="s">
        <v>11</v>
      </c>
      <c r="C8" s="33" t="s">
        <v>10</v>
      </c>
      <c r="D8" s="33" t="s">
        <v>16</v>
      </c>
      <c r="E8" s="34">
        <v>545</v>
      </c>
      <c r="F8" s="34">
        <v>654</v>
      </c>
      <c r="G8" s="55">
        <f>IF(ISBLANK(E8),"",IF(ISBLANK(F8),"",F8-E8))</f>
        <v>109</v>
      </c>
      <c r="H8" s="33" t="s">
        <v>15</v>
      </c>
      <c r="J8" s="31">
        <v>43470</v>
      </c>
      <c r="K8" s="32" t="s">
        <v>12</v>
      </c>
      <c r="L8" s="33" t="s">
        <v>13</v>
      </c>
      <c r="M8" s="33" t="s">
        <v>14</v>
      </c>
      <c r="N8" s="34">
        <v>112</v>
      </c>
      <c r="O8" s="34">
        <v>134.4</v>
      </c>
      <c r="P8" s="55">
        <f>IF(ISBLANK(N8),"",IF(ISBLANK(O8),"",O8-N8))</f>
        <v>22.400000000000006</v>
      </c>
      <c r="Q8" s="33" t="s">
        <v>15</v>
      </c>
    </row>
    <row r="9" spans="1:17" x14ac:dyDescent="0.25">
      <c r="A9" s="31">
        <v>43471</v>
      </c>
      <c r="B9" s="32" t="s">
        <v>18</v>
      </c>
      <c r="C9" s="33" t="s">
        <v>19</v>
      </c>
      <c r="D9" s="33" t="s">
        <v>20</v>
      </c>
      <c r="E9" s="34">
        <v>1245</v>
      </c>
      <c r="F9" s="34">
        <v>1494</v>
      </c>
      <c r="G9" s="55">
        <f t="shared" ref="G9:G72" si="0">IF(ISBLANK(E9),"",IF(ISBLANK(F9),"",F9-E9))</f>
        <v>249</v>
      </c>
      <c r="H9" s="33" t="s">
        <v>21</v>
      </c>
      <c r="J9" s="31">
        <v>43471</v>
      </c>
      <c r="K9" s="32" t="s">
        <v>22</v>
      </c>
      <c r="L9" s="33" t="s">
        <v>23</v>
      </c>
      <c r="M9" s="33" t="s">
        <v>24</v>
      </c>
      <c r="N9" s="34">
        <v>54</v>
      </c>
      <c r="O9" s="34">
        <v>64.8</v>
      </c>
      <c r="P9" s="55">
        <f t="shared" ref="P9:P72" si="1">IF(ISBLANK(N9),"",IF(ISBLANK(O9),"",O9-N9))</f>
        <v>10.799999999999997</v>
      </c>
      <c r="Q9" s="33" t="s">
        <v>25</v>
      </c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1">
        <v>43495</v>
      </c>
      <c r="K10" s="32" t="s">
        <v>41</v>
      </c>
      <c r="L10" s="33" t="s">
        <v>44</v>
      </c>
      <c r="M10" s="33" t="s">
        <v>43</v>
      </c>
      <c r="N10" s="34">
        <v>500</v>
      </c>
      <c r="O10" s="34">
        <v>500</v>
      </c>
      <c r="P10" s="55">
        <f t="shared" si="1"/>
        <v>0</v>
      </c>
      <c r="Q10" s="33" t="s">
        <v>21</v>
      </c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1">
        <v>43495</v>
      </c>
      <c r="K11" s="32" t="s">
        <v>41</v>
      </c>
      <c r="L11" s="33" t="s">
        <v>57</v>
      </c>
      <c r="M11" s="33" t="s">
        <v>46</v>
      </c>
      <c r="N11" s="34">
        <v>50</v>
      </c>
      <c r="O11" s="34">
        <v>50</v>
      </c>
      <c r="P11" s="55">
        <f t="shared" si="1"/>
        <v>0</v>
      </c>
      <c r="Q11" s="33" t="s">
        <v>15</v>
      </c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1790</v>
      </c>
      <c r="F111" s="52">
        <f t="shared" ref="F111:G111" si="4">SUM(F8:F109)</f>
        <v>2148</v>
      </c>
      <c r="G111" s="52">
        <f t="shared" si="4"/>
        <v>358</v>
      </c>
      <c r="J111" s="15"/>
      <c r="K111" s="16"/>
      <c r="M111" s="18" t="s">
        <v>17</v>
      </c>
      <c r="N111" s="23">
        <f>SUM(N8:N109)</f>
        <v>716</v>
      </c>
      <c r="O111" s="23">
        <f t="shared" ref="O111:P111" si="5">SUM(O8:O109)</f>
        <v>749.2</v>
      </c>
      <c r="P111" s="23">
        <f t="shared" si="5"/>
        <v>33.200000000000003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1074</v>
      </c>
      <c r="F113" s="63">
        <f t="shared" ref="F113:G113" si="6">+F111-O111</f>
        <v>1398.8</v>
      </c>
      <c r="G113" s="63">
        <f t="shared" si="6"/>
        <v>324.8</v>
      </c>
      <c r="N113" s="50" t="s">
        <v>58</v>
      </c>
      <c r="O113" s="50" t="s">
        <v>59</v>
      </c>
      <c r="P113" s="50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26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>
        <v>43501</v>
      </c>
      <c r="B8" s="32" t="s">
        <v>67</v>
      </c>
      <c r="C8" s="33" t="s">
        <v>68</v>
      </c>
      <c r="D8" s="33" t="s">
        <v>69</v>
      </c>
      <c r="E8" s="34">
        <v>1000</v>
      </c>
      <c r="F8" s="34">
        <v>1200</v>
      </c>
      <c r="G8" s="55">
        <f>IF(ISBLANK(E8),"",IF(ISBLANK(F8),"",F8-E8))</f>
        <v>200</v>
      </c>
      <c r="H8" s="33" t="s">
        <v>21</v>
      </c>
      <c r="J8" s="31">
        <v>43501</v>
      </c>
      <c r="K8" s="32" t="s">
        <v>67</v>
      </c>
      <c r="L8" s="33" t="s">
        <v>70</v>
      </c>
      <c r="M8" s="33" t="s">
        <v>71</v>
      </c>
      <c r="N8" s="34">
        <v>200</v>
      </c>
      <c r="O8" s="34">
        <v>200</v>
      </c>
      <c r="P8" s="55">
        <f>IF(ISBLANK(N8),"",IF(ISBLANK(O8),"",O8-N8))</f>
        <v>0</v>
      </c>
      <c r="Q8" s="33" t="s">
        <v>15</v>
      </c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1000</v>
      </c>
      <c r="F111" s="52">
        <f t="shared" ref="F111:G111" si="4">SUM(F8:F109)</f>
        <v>1200</v>
      </c>
      <c r="G111" s="52">
        <f t="shared" si="4"/>
        <v>200</v>
      </c>
      <c r="J111" s="15"/>
      <c r="K111" s="16"/>
      <c r="M111" s="18" t="s">
        <v>17</v>
      </c>
      <c r="N111" s="23">
        <f>SUM(N8:N109)</f>
        <v>200</v>
      </c>
      <c r="O111" s="23">
        <f t="shared" ref="O111:P111" si="5">SUM(O8:O109)</f>
        <v>200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800</v>
      </c>
      <c r="F113" s="63">
        <f t="shared" ref="F113:G113" si="6">+F111-O111</f>
        <v>1000</v>
      </c>
      <c r="G113" s="63">
        <f t="shared" si="6"/>
        <v>200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27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28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29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30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31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32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33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34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35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/>
      <c r="B8" s="32"/>
      <c r="C8" s="33"/>
      <c r="D8" s="33"/>
      <c r="E8" s="34"/>
      <c r="F8" s="34"/>
      <c r="G8" s="55" t="str">
        <f>IF(ISBLANK(E8),"",IF(ISBLANK(F8),"",F8-E8))</f>
        <v/>
      </c>
      <c r="H8" s="33"/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0</v>
      </c>
      <c r="F111" s="52">
        <f t="shared" ref="F111:G111" si="4">SUM(F8:F109)</f>
        <v>0</v>
      </c>
      <c r="G111" s="52">
        <f t="shared" si="4"/>
        <v>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0</v>
      </c>
      <c r="F113" s="63">
        <f t="shared" ref="F113:G113" si="6">+F111-O111</f>
        <v>0</v>
      </c>
      <c r="G113" s="63">
        <f t="shared" si="6"/>
        <v>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13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13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12"/>
      <c r="C1" s="8" t="s">
        <v>6</v>
      </c>
      <c r="D1" s="38">
        <v>2019</v>
      </c>
      <c r="G1" s="59" t="s">
        <v>56</v>
      </c>
      <c r="J1" s="3"/>
      <c r="K1" s="12"/>
    </row>
    <row r="2" spans="1:17" ht="8.25" customHeight="1" x14ac:dyDescent="0.35">
      <c r="C2" s="9"/>
      <c r="D2" s="9"/>
    </row>
    <row r="3" spans="1:17" ht="21" x14ac:dyDescent="0.35">
      <c r="A3" s="3"/>
      <c r="B3" s="12"/>
      <c r="C3" s="8" t="s">
        <v>8</v>
      </c>
      <c r="D3" s="10" t="s">
        <v>36</v>
      </c>
    </row>
    <row r="5" spans="1:17" s="2" customFormat="1" ht="18.75" x14ac:dyDescent="0.3">
      <c r="A5" s="28" t="s">
        <v>0</v>
      </c>
      <c r="B5" s="29"/>
      <c r="C5" s="30"/>
      <c r="D5" s="30"/>
      <c r="E5" s="30"/>
      <c r="F5" s="30"/>
      <c r="G5" s="30"/>
      <c r="H5" s="30"/>
      <c r="J5" s="6" t="s">
        <v>42</v>
      </c>
      <c r="K5" s="14"/>
      <c r="L5" s="7"/>
      <c r="M5" s="7"/>
      <c r="N5" s="7"/>
      <c r="O5" s="7"/>
      <c r="P5" s="7"/>
      <c r="Q5" s="7"/>
    </row>
    <row r="6" spans="1:17" x14ac:dyDescent="0.25">
      <c r="A6" s="5"/>
      <c r="G6" s="49" t="s">
        <v>55</v>
      </c>
      <c r="P6" s="49" t="s">
        <v>55</v>
      </c>
    </row>
    <row r="7" spans="1:17" s="58" customFormat="1" ht="21.75" customHeight="1" x14ac:dyDescent="0.25">
      <c r="A7" s="56" t="s">
        <v>1</v>
      </c>
      <c r="B7" s="57" t="s">
        <v>9</v>
      </c>
      <c r="C7" s="53" t="s">
        <v>2</v>
      </c>
      <c r="D7" s="53" t="s">
        <v>3</v>
      </c>
      <c r="E7" s="53" t="s">
        <v>51</v>
      </c>
      <c r="F7" s="53" t="s">
        <v>52</v>
      </c>
      <c r="G7" s="54" t="s">
        <v>54</v>
      </c>
      <c r="H7" s="53" t="s">
        <v>4</v>
      </c>
      <c r="J7" s="56" t="s">
        <v>1</v>
      </c>
      <c r="K7" s="57" t="s">
        <v>9</v>
      </c>
      <c r="L7" s="53" t="s">
        <v>45</v>
      </c>
      <c r="M7" s="53" t="s">
        <v>3</v>
      </c>
      <c r="N7" s="53" t="s">
        <v>51</v>
      </c>
      <c r="O7" s="53" t="s">
        <v>52</v>
      </c>
      <c r="P7" s="54" t="s">
        <v>54</v>
      </c>
      <c r="Q7" s="53" t="s">
        <v>7</v>
      </c>
    </row>
    <row r="8" spans="1:17" x14ac:dyDescent="0.25">
      <c r="A8" s="31">
        <v>43804</v>
      </c>
      <c r="B8" s="32" t="s">
        <v>41</v>
      </c>
      <c r="C8" s="33" t="s">
        <v>72</v>
      </c>
      <c r="D8" s="33" t="s">
        <v>73</v>
      </c>
      <c r="E8" s="34">
        <v>1000</v>
      </c>
      <c r="F8" s="34">
        <v>1200</v>
      </c>
      <c r="G8" s="55">
        <f>IF(ISBLANK(E8),"",IF(ISBLANK(F8),"",F8-E8))</f>
        <v>200</v>
      </c>
      <c r="H8" s="33" t="s">
        <v>15</v>
      </c>
      <c r="J8" s="31"/>
      <c r="K8" s="32"/>
      <c r="L8" s="33"/>
      <c r="M8" s="33"/>
      <c r="N8" s="34"/>
      <c r="O8" s="34"/>
      <c r="P8" s="55" t="str">
        <f>IF(ISBLANK(N8),"",IF(ISBLANK(O8),"",O8-N8))</f>
        <v/>
      </c>
      <c r="Q8" s="33"/>
    </row>
    <row r="9" spans="1:17" x14ac:dyDescent="0.25">
      <c r="A9" s="31"/>
      <c r="B9" s="32"/>
      <c r="C9" s="33"/>
      <c r="D9" s="33"/>
      <c r="E9" s="34"/>
      <c r="F9" s="34"/>
      <c r="G9" s="55" t="str">
        <f t="shared" ref="G9:G72" si="0">IF(ISBLANK(E9),"",IF(ISBLANK(F9),"",F9-E9))</f>
        <v/>
      </c>
      <c r="H9" s="33"/>
      <c r="J9" s="31"/>
      <c r="K9" s="32"/>
      <c r="L9" s="33"/>
      <c r="M9" s="33"/>
      <c r="N9" s="34"/>
      <c r="O9" s="34"/>
      <c r="P9" s="55" t="str">
        <f t="shared" ref="P9:P72" si="1">IF(ISBLANK(N9),"",IF(ISBLANK(O9),"",O9-N9))</f>
        <v/>
      </c>
      <c r="Q9" s="33"/>
    </row>
    <row r="10" spans="1:17" x14ac:dyDescent="0.25">
      <c r="A10" s="35"/>
      <c r="B10" s="32"/>
      <c r="C10" s="33"/>
      <c r="D10" s="33"/>
      <c r="E10" s="34"/>
      <c r="F10" s="34"/>
      <c r="G10" s="55" t="str">
        <f t="shared" si="0"/>
        <v/>
      </c>
      <c r="H10" s="33"/>
      <c r="J10" s="35"/>
      <c r="K10" s="32"/>
      <c r="L10" s="33"/>
      <c r="M10" s="33"/>
      <c r="N10" s="34"/>
      <c r="O10" s="34"/>
      <c r="P10" s="55" t="str">
        <f t="shared" si="1"/>
        <v/>
      </c>
      <c r="Q10" s="33"/>
    </row>
    <row r="11" spans="1:17" x14ac:dyDescent="0.25">
      <c r="A11" s="35"/>
      <c r="B11" s="32"/>
      <c r="C11" s="33"/>
      <c r="D11" s="33"/>
      <c r="E11" s="34"/>
      <c r="F11" s="34"/>
      <c r="G11" s="55" t="str">
        <f t="shared" si="0"/>
        <v/>
      </c>
      <c r="H11" s="33"/>
      <c r="J11" s="35"/>
      <c r="K11" s="32"/>
      <c r="L11" s="33"/>
      <c r="M11" s="33"/>
      <c r="N11" s="34"/>
      <c r="O11" s="34"/>
      <c r="P11" s="55" t="str">
        <f t="shared" si="1"/>
        <v/>
      </c>
      <c r="Q11" s="33"/>
    </row>
    <row r="12" spans="1:17" x14ac:dyDescent="0.25">
      <c r="A12" s="35"/>
      <c r="B12" s="32"/>
      <c r="C12" s="33"/>
      <c r="D12" s="33"/>
      <c r="E12" s="34"/>
      <c r="F12" s="34"/>
      <c r="G12" s="55" t="str">
        <f t="shared" si="0"/>
        <v/>
      </c>
      <c r="H12" s="33"/>
      <c r="J12" s="35"/>
      <c r="K12" s="32"/>
      <c r="L12" s="33"/>
      <c r="M12" s="33"/>
      <c r="N12" s="34"/>
      <c r="O12" s="34"/>
      <c r="P12" s="55" t="str">
        <f t="shared" si="1"/>
        <v/>
      </c>
      <c r="Q12" s="33"/>
    </row>
    <row r="13" spans="1:17" x14ac:dyDescent="0.25">
      <c r="A13" s="35"/>
      <c r="B13" s="32"/>
      <c r="C13" s="33"/>
      <c r="D13" s="33"/>
      <c r="E13" s="34"/>
      <c r="F13" s="34"/>
      <c r="G13" s="55" t="str">
        <f t="shared" si="0"/>
        <v/>
      </c>
      <c r="H13" s="33"/>
      <c r="J13" s="35"/>
      <c r="K13" s="32"/>
      <c r="L13" s="33"/>
      <c r="M13" s="33"/>
      <c r="N13" s="34"/>
      <c r="O13" s="34"/>
      <c r="P13" s="55" t="str">
        <f t="shared" si="1"/>
        <v/>
      </c>
      <c r="Q13" s="33"/>
    </row>
    <row r="14" spans="1:17" x14ac:dyDescent="0.25">
      <c r="A14" s="35"/>
      <c r="B14" s="32"/>
      <c r="C14" s="33"/>
      <c r="D14" s="33"/>
      <c r="E14" s="34"/>
      <c r="F14" s="34"/>
      <c r="G14" s="55" t="str">
        <f t="shared" si="0"/>
        <v/>
      </c>
      <c r="H14" s="33"/>
      <c r="J14" s="35"/>
      <c r="K14" s="32"/>
      <c r="L14" s="33"/>
      <c r="M14" s="33"/>
      <c r="N14" s="34"/>
      <c r="O14" s="34"/>
      <c r="P14" s="55" t="str">
        <f t="shared" si="1"/>
        <v/>
      </c>
      <c r="Q14" s="33"/>
    </row>
    <row r="15" spans="1:17" x14ac:dyDescent="0.25">
      <c r="A15" s="35"/>
      <c r="B15" s="32"/>
      <c r="C15" s="33"/>
      <c r="D15" s="33"/>
      <c r="E15" s="34"/>
      <c r="F15" s="34"/>
      <c r="G15" s="55" t="str">
        <f t="shared" si="0"/>
        <v/>
      </c>
      <c r="H15" s="33"/>
      <c r="J15" s="35"/>
      <c r="K15" s="32"/>
      <c r="L15" s="33"/>
      <c r="M15" s="33"/>
      <c r="N15" s="34"/>
      <c r="O15" s="34"/>
      <c r="P15" s="55" t="str">
        <f t="shared" si="1"/>
        <v/>
      </c>
      <c r="Q15" s="33"/>
    </row>
    <row r="16" spans="1:17" x14ac:dyDescent="0.25">
      <c r="A16" s="35"/>
      <c r="B16" s="32"/>
      <c r="C16" s="33"/>
      <c r="D16" s="33"/>
      <c r="E16" s="34"/>
      <c r="F16" s="34"/>
      <c r="G16" s="55" t="str">
        <f t="shared" si="0"/>
        <v/>
      </c>
      <c r="H16" s="33"/>
      <c r="J16" s="35"/>
      <c r="K16" s="32"/>
      <c r="L16" s="33"/>
      <c r="M16" s="33"/>
      <c r="N16" s="34"/>
      <c r="O16" s="34"/>
      <c r="P16" s="55" t="str">
        <f t="shared" si="1"/>
        <v/>
      </c>
      <c r="Q16" s="33"/>
    </row>
    <row r="17" spans="1:17" x14ac:dyDescent="0.25">
      <c r="A17" s="35"/>
      <c r="B17" s="32"/>
      <c r="C17" s="33"/>
      <c r="D17" s="33"/>
      <c r="E17" s="34"/>
      <c r="F17" s="34"/>
      <c r="G17" s="55" t="str">
        <f t="shared" si="0"/>
        <v/>
      </c>
      <c r="H17" s="33"/>
      <c r="J17" s="35"/>
      <c r="K17" s="32"/>
      <c r="L17" s="33"/>
      <c r="M17" s="33"/>
      <c r="N17" s="34"/>
      <c r="O17" s="34"/>
      <c r="P17" s="55" t="str">
        <f t="shared" si="1"/>
        <v/>
      </c>
      <c r="Q17" s="33"/>
    </row>
    <row r="18" spans="1:17" x14ac:dyDescent="0.25">
      <c r="A18" s="35"/>
      <c r="B18" s="32"/>
      <c r="C18" s="33"/>
      <c r="D18" s="33"/>
      <c r="E18" s="34"/>
      <c r="F18" s="34"/>
      <c r="G18" s="55" t="str">
        <f t="shared" si="0"/>
        <v/>
      </c>
      <c r="H18" s="33"/>
      <c r="J18" s="35"/>
      <c r="K18" s="32"/>
      <c r="L18" s="33"/>
      <c r="M18" s="33"/>
      <c r="N18" s="34"/>
      <c r="O18" s="34"/>
      <c r="P18" s="55" t="str">
        <f t="shared" si="1"/>
        <v/>
      </c>
      <c r="Q18" s="33"/>
    </row>
    <row r="19" spans="1:17" x14ac:dyDescent="0.25">
      <c r="A19" s="35"/>
      <c r="B19" s="32"/>
      <c r="C19" s="33"/>
      <c r="D19" s="33"/>
      <c r="E19" s="34"/>
      <c r="F19" s="34"/>
      <c r="G19" s="55" t="str">
        <f t="shared" si="0"/>
        <v/>
      </c>
      <c r="H19" s="33"/>
      <c r="J19" s="35"/>
      <c r="K19" s="32"/>
      <c r="L19" s="33"/>
      <c r="M19" s="33"/>
      <c r="N19" s="34"/>
      <c r="O19" s="34"/>
      <c r="P19" s="55" t="str">
        <f t="shared" si="1"/>
        <v/>
      </c>
      <c r="Q19" s="33"/>
    </row>
    <row r="20" spans="1:17" x14ac:dyDescent="0.25">
      <c r="A20" s="35"/>
      <c r="B20" s="32"/>
      <c r="C20" s="33"/>
      <c r="D20" s="33"/>
      <c r="E20" s="34"/>
      <c r="F20" s="34"/>
      <c r="G20" s="55" t="str">
        <f t="shared" si="0"/>
        <v/>
      </c>
      <c r="H20" s="33"/>
      <c r="J20" s="35"/>
      <c r="K20" s="32"/>
      <c r="L20" s="33"/>
      <c r="M20" s="33"/>
      <c r="N20" s="34"/>
      <c r="O20" s="34"/>
      <c r="P20" s="55" t="str">
        <f t="shared" si="1"/>
        <v/>
      </c>
      <c r="Q20" s="33"/>
    </row>
    <row r="21" spans="1:17" x14ac:dyDescent="0.25">
      <c r="A21" s="35"/>
      <c r="B21" s="32"/>
      <c r="C21" s="33"/>
      <c r="D21" s="33"/>
      <c r="E21" s="34"/>
      <c r="F21" s="34"/>
      <c r="G21" s="55" t="str">
        <f t="shared" si="0"/>
        <v/>
      </c>
      <c r="H21" s="33"/>
      <c r="J21" s="35"/>
      <c r="K21" s="32"/>
      <c r="L21" s="33"/>
      <c r="M21" s="33"/>
      <c r="N21" s="34"/>
      <c r="O21" s="34"/>
      <c r="P21" s="55" t="str">
        <f t="shared" si="1"/>
        <v/>
      </c>
      <c r="Q21" s="33"/>
    </row>
    <row r="22" spans="1:17" x14ac:dyDescent="0.25">
      <c r="A22" s="35"/>
      <c r="B22" s="32"/>
      <c r="C22" s="33"/>
      <c r="D22" s="33"/>
      <c r="E22" s="34"/>
      <c r="F22" s="34"/>
      <c r="G22" s="55" t="str">
        <f t="shared" si="0"/>
        <v/>
      </c>
      <c r="H22" s="33"/>
      <c r="J22" s="35"/>
      <c r="K22" s="32"/>
      <c r="L22" s="33"/>
      <c r="M22" s="33"/>
      <c r="N22" s="34"/>
      <c r="O22" s="34"/>
      <c r="P22" s="55" t="str">
        <f t="shared" si="1"/>
        <v/>
      </c>
      <c r="Q22" s="33"/>
    </row>
    <row r="23" spans="1:17" x14ac:dyDescent="0.25">
      <c r="A23" s="35"/>
      <c r="B23" s="32"/>
      <c r="C23" s="33"/>
      <c r="D23" s="33"/>
      <c r="E23" s="34"/>
      <c r="F23" s="34"/>
      <c r="G23" s="55" t="str">
        <f t="shared" si="0"/>
        <v/>
      </c>
      <c r="H23" s="33"/>
      <c r="J23" s="35"/>
      <c r="K23" s="32"/>
      <c r="L23" s="33"/>
      <c r="M23" s="33"/>
      <c r="N23" s="34"/>
      <c r="O23" s="34"/>
      <c r="P23" s="55" t="str">
        <f t="shared" si="1"/>
        <v/>
      </c>
      <c r="Q23" s="33"/>
    </row>
    <row r="24" spans="1:17" x14ac:dyDescent="0.25">
      <c r="A24" s="35"/>
      <c r="B24" s="32"/>
      <c r="C24" s="33"/>
      <c r="D24" s="33"/>
      <c r="E24" s="34"/>
      <c r="F24" s="34"/>
      <c r="G24" s="55" t="str">
        <f t="shared" si="0"/>
        <v/>
      </c>
      <c r="H24" s="33"/>
      <c r="J24" s="35"/>
      <c r="K24" s="32"/>
      <c r="L24" s="33"/>
      <c r="M24" s="33"/>
      <c r="N24" s="34"/>
      <c r="O24" s="34"/>
      <c r="P24" s="55" t="str">
        <f t="shared" si="1"/>
        <v/>
      </c>
      <c r="Q24" s="33"/>
    </row>
    <row r="25" spans="1:17" x14ac:dyDescent="0.25">
      <c r="A25" s="35"/>
      <c r="B25" s="32"/>
      <c r="C25" s="33"/>
      <c r="D25" s="33"/>
      <c r="E25" s="34"/>
      <c r="F25" s="34"/>
      <c r="G25" s="55" t="str">
        <f t="shared" si="0"/>
        <v/>
      </c>
      <c r="H25" s="33"/>
      <c r="J25" s="35"/>
      <c r="K25" s="32"/>
      <c r="L25" s="33"/>
      <c r="M25" s="33"/>
      <c r="N25" s="34"/>
      <c r="O25" s="34"/>
      <c r="P25" s="55" t="str">
        <f t="shared" si="1"/>
        <v/>
      </c>
      <c r="Q25" s="33"/>
    </row>
    <row r="26" spans="1:17" x14ac:dyDescent="0.25">
      <c r="A26" s="35"/>
      <c r="B26" s="32"/>
      <c r="C26" s="33"/>
      <c r="D26" s="33"/>
      <c r="E26" s="34"/>
      <c r="F26" s="34"/>
      <c r="G26" s="55" t="str">
        <f t="shared" si="0"/>
        <v/>
      </c>
      <c r="H26" s="33"/>
      <c r="J26" s="35"/>
      <c r="K26" s="32"/>
      <c r="L26" s="33"/>
      <c r="M26" s="33"/>
      <c r="N26" s="34"/>
      <c r="O26" s="34"/>
      <c r="P26" s="55" t="str">
        <f t="shared" si="1"/>
        <v/>
      </c>
      <c r="Q26" s="33"/>
    </row>
    <row r="27" spans="1:17" x14ac:dyDescent="0.25">
      <c r="A27" s="35"/>
      <c r="B27" s="32"/>
      <c r="C27" s="33"/>
      <c r="D27" s="33"/>
      <c r="E27" s="34"/>
      <c r="F27" s="34"/>
      <c r="G27" s="55" t="str">
        <f t="shared" si="0"/>
        <v/>
      </c>
      <c r="H27" s="33"/>
      <c r="J27" s="35"/>
      <c r="K27" s="32"/>
      <c r="L27" s="33"/>
      <c r="M27" s="33"/>
      <c r="N27" s="34"/>
      <c r="O27" s="34"/>
      <c r="P27" s="55" t="str">
        <f t="shared" si="1"/>
        <v/>
      </c>
      <c r="Q27" s="33"/>
    </row>
    <row r="28" spans="1:17" x14ac:dyDescent="0.25">
      <c r="A28" s="35"/>
      <c r="B28" s="32"/>
      <c r="C28" s="33"/>
      <c r="D28" s="33"/>
      <c r="E28" s="34"/>
      <c r="F28" s="34"/>
      <c r="G28" s="55" t="str">
        <f t="shared" si="0"/>
        <v/>
      </c>
      <c r="H28" s="33"/>
      <c r="J28" s="35"/>
      <c r="K28" s="32"/>
      <c r="L28" s="33"/>
      <c r="M28" s="33"/>
      <c r="N28" s="34"/>
      <c r="O28" s="34"/>
      <c r="P28" s="55" t="str">
        <f t="shared" si="1"/>
        <v/>
      </c>
      <c r="Q28" s="33"/>
    </row>
    <row r="29" spans="1:17" x14ac:dyDescent="0.25">
      <c r="A29" s="35"/>
      <c r="B29" s="32"/>
      <c r="C29" s="33"/>
      <c r="D29" s="33"/>
      <c r="E29" s="34"/>
      <c r="F29" s="34"/>
      <c r="G29" s="55" t="str">
        <f t="shared" si="0"/>
        <v/>
      </c>
      <c r="H29" s="33"/>
      <c r="J29" s="35"/>
      <c r="K29" s="32"/>
      <c r="L29" s="33"/>
      <c r="M29" s="33"/>
      <c r="N29" s="34"/>
      <c r="O29" s="34"/>
      <c r="P29" s="55" t="str">
        <f t="shared" si="1"/>
        <v/>
      </c>
      <c r="Q29" s="33"/>
    </row>
    <row r="30" spans="1:17" x14ac:dyDescent="0.25">
      <c r="A30" s="35"/>
      <c r="B30" s="32"/>
      <c r="C30" s="33"/>
      <c r="D30" s="33"/>
      <c r="E30" s="34"/>
      <c r="F30" s="34"/>
      <c r="G30" s="55" t="str">
        <f t="shared" si="0"/>
        <v/>
      </c>
      <c r="H30" s="33"/>
      <c r="J30" s="35"/>
      <c r="K30" s="32"/>
      <c r="L30" s="33"/>
      <c r="M30" s="33"/>
      <c r="N30" s="34"/>
      <c r="O30" s="34"/>
      <c r="P30" s="55" t="str">
        <f t="shared" si="1"/>
        <v/>
      </c>
      <c r="Q30" s="33"/>
    </row>
    <row r="31" spans="1:17" x14ac:dyDescent="0.25">
      <c r="A31" s="35"/>
      <c r="B31" s="32"/>
      <c r="C31" s="33"/>
      <c r="D31" s="33"/>
      <c r="E31" s="34"/>
      <c r="F31" s="34"/>
      <c r="G31" s="55" t="str">
        <f t="shared" si="0"/>
        <v/>
      </c>
      <c r="H31" s="33"/>
      <c r="J31" s="35"/>
      <c r="K31" s="32"/>
      <c r="L31" s="33"/>
      <c r="M31" s="33"/>
      <c r="N31" s="34"/>
      <c r="O31" s="34"/>
      <c r="P31" s="55" t="str">
        <f t="shared" si="1"/>
        <v/>
      </c>
      <c r="Q31" s="33"/>
    </row>
    <row r="32" spans="1:17" x14ac:dyDescent="0.25">
      <c r="A32" s="35"/>
      <c r="B32" s="32"/>
      <c r="C32" s="33"/>
      <c r="D32" s="33"/>
      <c r="E32" s="34"/>
      <c r="F32" s="34"/>
      <c r="G32" s="55" t="str">
        <f t="shared" si="0"/>
        <v/>
      </c>
      <c r="H32" s="33"/>
      <c r="J32" s="35"/>
      <c r="K32" s="32"/>
      <c r="L32" s="33"/>
      <c r="M32" s="33"/>
      <c r="N32" s="34"/>
      <c r="O32" s="34"/>
      <c r="P32" s="55" t="str">
        <f t="shared" si="1"/>
        <v/>
      </c>
      <c r="Q32" s="33"/>
    </row>
    <row r="33" spans="1:17" x14ac:dyDescent="0.25">
      <c r="A33" s="35"/>
      <c r="B33" s="32"/>
      <c r="C33" s="33"/>
      <c r="D33" s="33"/>
      <c r="E33" s="34"/>
      <c r="F33" s="34"/>
      <c r="G33" s="55" t="str">
        <f t="shared" si="0"/>
        <v/>
      </c>
      <c r="H33" s="33"/>
      <c r="J33" s="35"/>
      <c r="K33" s="32"/>
      <c r="L33" s="33"/>
      <c r="M33" s="33"/>
      <c r="N33" s="34"/>
      <c r="O33" s="34"/>
      <c r="P33" s="55" t="str">
        <f t="shared" si="1"/>
        <v/>
      </c>
      <c r="Q33" s="33"/>
    </row>
    <row r="34" spans="1:17" x14ac:dyDescent="0.25">
      <c r="A34" s="35"/>
      <c r="B34" s="32"/>
      <c r="C34" s="33"/>
      <c r="D34" s="33"/>
      <c r="E34" s="34"/>
      <c r="F34" s="34"/>
      <c r="G34" s="55" t="str">
        <f t="shared" si="0"/>
        <v/>
      </c>
      <c r="H34" s="33"/>
      <c r="J34" s="35"/>
      <c r="K34" s="32"/>
      <c r="L34" s="33"/>
      <c r="M34" s="33"/>
      <c r="N34" s="34"/>
      <c r="O34" s="34"/>
      <c r="P34" s="55" t="str">
        <f t="shared" si="1"/>
        <v/>
      </c>
      <c r="Q34" s="33"/>
    </row>
    <row r="35" spans="1:17" x14ac:dyDescent="0.25">
      <c r="A35" s="35"/>
      <c r="B35" s="32"/>
      <c r="C35" s="33"/>
      <c r="D35" s="33"/>
      <c r="E35" s="34"/>
      <c r="F35" s="34"/>
      <c r="G35" s="55" t="str">
        <f t="shared" si="0"/>
        <v/>
      </c>
      <c r="H35" s="33"/>
      <c r="J35" s="35"/>
      <c r="K35" s="32"/>
      <c r="L35" s="33"/>
      <c r="M35" s="33"/>
      <c r="N35" s="34"/>
      <c r="O35" s="34"/>
      <c r="P35" s="55" t="str">
        <f t="shared" si="1"/>
        <v/>
      </c>
      <c r="Q35" s="33"/>
    </row>
    <row r="36" spans="1:17" x14ac:dyDescent="0.25">
      <c r="A36" s="35"/>
      <c r="B36" s="32"/>
      <c r="C36" s="33"/>
      <c r="D36" s="33"/>
      <c r="E36" s="34"/>
      <c r="F36" s="34"/>
      <c r="G36" s="55" t="str">
        <f t="shared" si="0"/>
        <v/>
      </c>
      <c r="H36" s="33"/>
      <c r="J36" s="35"/>
      <c r="K36" s="32"/>
      <c r="L36" s="33"/>
      <c r="M36" s="33"/>
      <c r="N36" s="34"/>
      <c r="O36" s="34"/>
      <c r="P36" s="55" t="str">
        <f t="shared" si="1"/>
        <v/>
      </c>
      <c r="Q36" s="33"/>
    </row>
    <row r="37" spans="1:17" x14ac:dyDescent="0.25">
      <c r="A37" s="35"/>
      <c r="B37" s="32"/>
      <c r="C37" s="33"/>
      <c r="D37" s="33"/>
      <c r="E37" s="34"/>
      <c r="F37" s="34"/>
      <c r="G37" s="55" t="str">
        <f t="shared" si="0"/>
        <v/>
      </c>
      <c r="H37" s="33"/>
      <c r="J37" s="35"/>
      <c r="K37" s="32"/>
      <c r="L37" s="33"/>
      <c r="M37" s="33"/>
      <c r="N37" s="34"/>
      <c r="O37" s="34"/>
      <c r="P37" s="55" t="str">
        <f t="shared" si="1"/>
        <v/>
      </c>
      <c r="Q37" s="33"/>
    </row>
    <row r="38" spans="1:17" x14ac:dyDescent="0.25">
      <c r="A38" s="35"/>
      <c r="B38" s="32"/>
      <c r="C38" s="33"/>
      <c r="D38" s="33"/>
      <c r="E38" s="34"/>
      <c r="F38" s="34"/>
      <c r="G38" s="55" t="str">
        <f t="shared" si="0"/>
        <v/>
      </c>
      <c r="H38" s="33"/>
      <c r="J38" s="35"/>
      <c r="K38" s="32"/>
      <c r="L38" s="33"/>
      <c r="M38" s="33"/>
      <c r="N38" s="34"/>
      <c r="O38" s="34"/>
      <c r="P38" s="55" t="str">
        <f t="shared" si="1"/>
        <v/>
      </c>
      <c r="Q38" s="33"/>
    </row>
    <row r="39" spans="1:17" x14ac:dyDescent="0.25">
      <c r="A39" s="35"/>
      <c r="B39" s="32"/>
      <c r="C39" s="33"/>
      <c r="D39" s="33"/>
      <c r="E39" s="34"/>
      <c r="F39" s="34"/>
      <c r="G39" s="55" t="str">
        <f t="shared" si="0"/>
        <v/>
      </c>
      <c r="H39" s="33"/>
      <c r="J39" s="35"/>
      <c r="K39" s="32"/>
      <c r="L39" s="33"/>
      <c r="M39" s="33"/>
      <c r="N39" s="34"/>
      <c r="O39" s="34"/>
      <c r="P39" s="55" t="str">
        <f t="shared" si="1"/>
        <v/>
      </c>
      <c r="Q39" s="33"/>
    </row>
    <row r="40" spans="1:17" x14ac:dyDescent="0.25">
      <c r="A40" s="35"/>
      <c r="B40" s="32"/>
      <c r="C40" s="33"/>
      <c r="D40" s="33"/>
      <c r="E40" s="34"/>
      <c r="F40" s="34"/>
      <c r="G40" s="55" t="str">
        <f t="shared" si="0"/>
        <v/>
      </c>
      <c r="H40" s="33"/>
      <c r="J40" s="35"/>
      <c r="K40" s="32"/>
      <c r="L40" s="33"/>
      <c r="M40" s="33"/>
      <c r="N40" s="34"/>
      <c r="O40" s="34"/>
      <c r="P40" s="55" t="str">
        <f t="shared" si="1"/>
        <v/>
      </c>
      <c r="Q40" s="33"/>
    </row>
    <row r="41" spans="1:17" x14ac:dyDescent="0.25">
      <c r="A41" s="35"/>
      <c r="B41" s="32"/>
      <c r="C41" s="33"/>
      <c r="D41" s="33"/>
      <c r="E41" s="34"/>
      <c r="F41" s="34"/>
      <c r="G41" s="55" t="str">
        <f t="shared" si="0"/>
        <v/>
      </c>
      <c r="H41" s="33"/>
      <c r="J41" s="35"/>
      <c r="K41" s="32"/>
      <c r="L41" s="33"/>
      <c r="M41" s="33"/>
      <c r="N41" s="34"/>
      <c r="O41" s="34"/>
      <c r="P41" s="55" t="str">
        <f t="shared" si="1"/>
        <v/>
      </c>
      <c r="Q41" s="33"/>
    </row>
    <row r="42" spans="1:17" x14ac:dyDescent="0.25">
      <c r="A42" s="35"/>
      <c r="B42" s="32"/>
      <c r="C42" s="33"/>
      <c r="D42" s="33"/>
      <c r="E42" s="34"/>
      <c r="F42" s="34"/>
      <c r="G42" s="55" t="str">
        <f t="shared" si="0"/>
        <v/>
      </c>
      <c r="H42" s="33"/>
      <c r="J42" s="35"/>
      <c r="K42" s="32"/>
      <c r="L42" s="33"/>
      <c r="M42" s="33"/>
      <c r="N42" s="34"/>
      <c r="O42" s="34"/>
      <c r="P42" s="55" t="str">
        <f t="shared" si="1"/>
        <v/>
      </c>
      <c r="Q42" s="33"/>
    </row>
    <row r="43" spans="1:17" x14ac:dyDescent="0.25">
      <c r="A43" s="35"/>
      <c r="B43" s="32"/>
      <c r="C43" s="33"/>
      <c r="D43" s="33"/>
      <c r="E43" s="34"/>
      <c r="F43" s="34"/>
      <c r="G43" s="55" t="str">
        <f t="shared" si="0"/>
        <v/>
      </c>
      <c r="H43" s="33"/>
      <c r="J43" s="35"/>
      <c r="K43" s="32"/>
      <c r="L43" s="33"/>
      <c r="M43" s="33"/>
      <c r="N43" s="34"/>
      <c r="O43" s="34"/>
      <c r="P43" s="55" t="str">
        <f t="shared" si="1"/>
        <v/>
      </c>
      <c r="Q43" s="33"/>
    </row>
    <row r="44" spans="1:17" x14ac:dyDescent="0.25">
      <c r="A44" s="35"/>
      <c r="B44" s="32"/>
      <c r="C44" s="33"/>
      <c r="D44" s="33"/>
      <c r="E44" s="34"/>
      <c r="F44" s="34"/>
      <c r="G44" s="55" t="str">
        <f t="shared" si="0"/>
        <v/>
      </c>
      <c r="H44" s="33"/>
      <c r="J44" s="35"/>
      <c r="K44" s="32"/>
      <c r="L44" s="33"/>
      <c r="M44" s="33"/>
      <c r="N44" s="34"/>
      <c r="O44" s="34"/>
      <c r="P44" s="55" t="str">
        <f t="shared" si="1"/>
        <v/>
      </c>
      <c r="Q44" s="33"/>
    </row>
    <row r="45" spans="1:17" x14ac:dyDescent="0.25">
      <c r="A45" s="35"/>
      <c r="B45" s="32"/>
      <c r="C45" s="33"/>
      <c r="D45" s="33"/>
      <c r="E45" s="34"/>
      <c r="F45" s="34"/>
      <c r="G45" s="55" t="str">
        <f t="shared" si="0"/>
        <v/>
      </c>
      <c r="H45" s="33"/>
      <c r="J45" s="35"/>
      <c r="K45" s="32"/>
      <c r="L45" s="33"/>
      <c r="M45" s="33"/>
      <c r="N45" s="34"/>
      <c r="O45" s="34"/>
      <c r="P45" s="55" t="str">
        <f t="shared" si="1"/>
        <v/>
      </c>
      <c r="Q45" s="33"/>
    </row>
    <row r="46" spans="1:17" x14ac:dyDescent="0.25">
      <c r="A46" s="35"/>
      <c r="B46" s="32"/>
      <c r="C46" s="33"/>
      <c r="D46" s="33"/>
      <c r="E46" s="34"/>
      <c r="F46" s="34"/>
      <c r="G46" s="55" t="str">
        <f t="shared" si="0"/>
        <v/>
      </c>
      <c r="H46" s="33"/>
      <c r="J46" s="35"/>
      <c r="K46" s="32"/>
      <c r="L46" s="33"/>
      <c r="M46" s="33"/>
      <c r="N46" s="34"/>
      <c r="O46" s="34"/>
      <c r="P46" s="55" t="str">
        <f t="shared" si="1"/>
        <v/>
      </c>
      <c r="Q46" s="33"/>
    </row>
    <row r="47" spans="1:17" x14ac:dyDescent="0.25">
      <c r="A47" s="35"/>
      <c r="B47" s="32"/>
      <c r="C47" s="33"/>
      <c r="D47" s="33"/>
      <c r="E47" s="34"/>
      <c r="F47" s="34"/>
      <c r="G47" s="55" t="str">
        <f t="shared" si="0"/>
        <v/>
      </c>
      <c r="H47" s="33"/>
      <c r="J47" s="35"/>
      <c r="K47" s="32"/>
      <c r="L47" s="33"/>
      <c r="M47" s="33"/>
      <c r="N47" s="34"/>
      <c r="O47" s="34"/>
      <c r="P47" s="55" t="str">
        <f t="shared" si="1"/>
        <v/>
      </c>
      <c r="Q47" s="33"/>
    </row>
    <row r="48" spans="1:17" x14ac:dyDescent="0.25">
      <c r="A48" s="35"/>
      <c r="B48" s="32"/>
      <c r="C48" s="33"/>
      <c r="D48" s="33"/>
      <c r="E48" s="34"/>
      <c r="F48" s="34"/>
      <c r="G48" s="55" t="str">
        <f t="shared" si="0"/>
        <v/>
      </c>
      <c r="H48" s="33"/>
      <c r="J48" s="35"/>
      <c r="K48" s="32"/>
      <c r="L48" s="33"/>
      <c r="M48" s="33"/>
      <c r="N48" s="34"/>
      <c r="O48" s="34"/>
      <c r="P48" s="55" t="str">
        <f t="shared" si="1"/>
        <v/>
      </c>
      <c r="Q48" s="33"/>
    </row>
    <row r="49" spans="1:17" x14ac:dyDescent="0.25">
      <c r="A49" s="35"/>
      <c r="B49" s="32"/>
      <c r="C49" s="33"/>
      <c r="D49" s="33"/>
      <c r="E49" s="34"/>
      <c r="F49" s="34"/>
      <c r="G49" s="55" t="str">
        <f t="shared" si="0"/>
        <v/>
      </c>
      <c r="H49" s="33"/>
      <c r="J49" s="35"/>
      <c r="K49" s="32"/>
      <c r="L49" s="33"/>
      <c r="M49" s="33"/>
      <c r="N49" s="34"/>
      <c r="O49" s="34"/>
      <c r="P49" s="55" t="str">
        <f t="shared" si="1"/>
        <v/>
      </c>
      <c r="Q49" s="33"/>
    </row>
    <row r="50" spans="1:17" x14ac:dyDescent="0.25">
      <c r="A50" s="35"/>
      <c r="B50" s="32"/>
      <c r="C50" s="33"/>
      <c r="D50" s="33"/>
      <c r="E50" s="34"/>
      <c r="F50" s="34"/>
      <c r="G50" s="55" t="str">
        <f t="shared" si="0"/>
        <v/>
      </c>
      <c r="H50" s="33"/>
      <c r="J50" s="35"/>
      <c r="K50" s="32"/>
      <c r="L50" s="33"/>
      <c r="M50" s="33"/>
      <c r="N50" s="34"/>
      <c r="O50" s="34"/>
      <c r="P50" s="55" t="str">
        <f t="shared" si="1"/>
        <v/>
      </c>
      <c r="Q50" s="33"/>
    </row>
    <row r="51" spans="1:17" x14ac:dyDescent="0.25">
      <c r="A51" s="35"/>
      <c r="B51" s="32"/>
      <c r="C51" s="33"/>
      <c r="D51" s="33"/>
      <c r="E51" s="34"/>
      <c r="F51" s="34"/>
      <c r="G51" s="55" t="str">
        <f t="shared" si="0"/>
        <v/>
      </c>
      <c r="H51" s="33"/>
      <c r="J51" s="35"/>
      <c r="K51" s="32"/>
      <c r="L51" s="33"/>
      <c r="M51" s="33"/>
      <c r="N51" s="34"/>
      <c r="O51" s="34"/>
      <c r="P51" s="55" t="str">
        <f t="shared" si="1"/>
        <v/>
      </c>
      <c r="Q51" s="33"/>
    </row>
    <row r="52" spans="1:17" x14ac:dyDescent="0.25">
      <c r="A52" s="35"/>
      <c r="B52" s="32"/>
      <c r="C52" s="33"/>
      <c r="D52" s="33"/>
      <c r="E52" s="34"/>
      <c r="F52" s="34"/>
      <c r="G52" s="55" t="str">
        <f t="shared" si="0"/>
        <v/>
      </c>
      <c r="H52" s="33"/>
      <c r="J52" s="35"/>
      <c r="K52" s="32"/>
      <c r="L52" s="33"/>
      <c r="M52" s="33"/>
      <c r="N52" s="34"/>
      <c r="O52" s="34"/>
      <c r="P52" s="55" t="str">
        <f t="shared" si="1"/>
        <v/>
      </c>
      <c r="Q52" s="33"/>
    </row>
    <row r="53" spans="1:17" x14ac:dyDescent="0.25">
      <c r="A53" s="35"/>
      <c r="B53" s="32"/>
      <c r="C53" s="33"/>
      <c r="D53" s="33"/>
      <c r="E53" s="34"/>
      <c r="F53" s="34"/>
      <c r="G53" s="55" t="str">
        <f t="shared" si="0"/>
        <v/>
      </c>
      <c r="H53" s="33"/>
      <c r="J53" s="35"/>
      <c r="K53" s="32"/>
      <c r="L53" s="33"/>
      <c r="M53" s="33"/>
      <c r="N53" s="34"/>
      <c r="O53" s="34"/>
      <c r="P53" s="55" t="str">
        <f t="shared" si="1"/>
        <v/>
      </c>
      <c r="Q53" s="33"/>
    </row>
    <row r="54" spans="1:17" x14ac:dyDescent="0.25">
      <c r="A54" s="35"/>
      <c r="B54" s="32"/>
      <c r="C54" s="33"/>
      <c r="D54" s="33"/>
      <c r="E54" s="34"/>
      <c r="F54" s="34"/>
      <c r="G54" s="55" t="str">
        <f t="shared" si="0"/>
        <v/>
      </c>
      <c r="H54" s="33"/>
      <c r="J54" s="35"/>
      <c r="K54" s="32"/>
      <c r="L54" s="33"/>
      <c r="M54" s="33"/>
      <c r="N54" s="34"/>
      <c r="O54" s="34"/>
      <c r="P54" s="55" t="str">
        <f t="shared" si="1"/>
        <v/>
      </c>
      <c r="Q54" s="33"/>
    </row>
    <row r="55" spans="1:17" x14ac:dyDescent="0.25">
      <c r="A55" s="35"/>
      <c r="B55" s="32"/>
      <c r="C55" s="33"/>
      <c r="D55" s="33"/>
      <c r="E55" s="34"/>
      <c r="F55" s="34"/>
      <c r="G55" s="55" t="str">
        <f t="shared" si="0"/>
        <v/>
      </c>
      <c r="H55" s="33"/>
      <c r="J55" s="35"/>
      <c r="K55" s="32"/>
      <c r="L55" s="33"/>
      <c r="M55" s="33"/>
      <c r="N55" s="34"/>
      <c r="O55" s="34"/>
      <c r="P55" s="55" t="str">
        <f t="shared" si="1"/>
        <v/>
      </c>
      <c r="Q55" s="33"/>
    </row>
    <row r="56" spans="1:17" x14ac:dyDescent="0.25">
      <c r="A56" s="35"/>
      <c r="B56" s="32"/>
      <c r="C56" s="33"/>
      <c r="D56" s="33"/>
      <c r="E56" s="34"/>
      <c r="F56" s="34"/>
      <c r="G56" s="55" t="str">
        <f t="shared" si="0"/>
        <v/>
      </c>
      <c r="H56" s="33"/>
      <c r="J56" s="35"/>
      <c r="K56" s="32"/>
      <c r="L56" s="33"/>
      <c r="M56" s="33"/>
      <c r="N56" s="34"/>
      <c r="O56" s="34"/>
      <c r="P56" s="55" t="str">
        <f t="shared" si="1"/>
        <v/>
      </c>
      <c r="Q56" s="33"/>
    </row>
    <row r="57" spans="1:17" x14ac:dyDescent="0.25">
      <c r="A57" s="35"/>
      <c r="B57" s="32"/>
      <c r="C57" s="33"/>
      <c r="D57" s="33"/>
      <c r="E57" s="34"/>
      <c r="F57" s="34"/>
      <c r="G57" s="55" t="str">
        <f t="shared" si="0"/>
        <v/>
      </c>
      <c r="H57" s="33"/>
      <c r="J57" s="35"/>
      <c r="K57" s="32"/>
      <c r="L57" s="33"/>
      <c r="M57" s="33"/>
      <c r="N57" s="34"/>
      <c r="O57" s="34"/>
      <c r="P57" s="55" t="str">
        <f t="shared" si="1"/>
        <v/>
      </c>
      <c r="Q57" s="33"/>
    </row>
    <row r="58" spans="1:17" x14ac:dyDescent="0.25">
      <c r="A58" s="35"/>
      <c r="B58" s="32"/>
      <c r="C58" s="33"/>
      <c r="D58" s="33"/>
      <c r="E58" s="34"/>
      <c r="F58" s="34"/>
      <c r="G58" s="55" t="str">
        <f t="shared" si="0"/>
        <v/>
      </c>
      <c r="H58" s="33"/>
      <c r="J58" s="35"/>
      <c r="K58" s="32"/>
      <c r="L58" s="33"/>
      <c r="M58" s="33"/>
      <c r="N58" s="34"/>
      <c r="O58" s="34"/>
      <c r="P58" s="55" t="str">
        <f t="shared" si="1"/>
        <v/>
      </c>
      <c r="Q58" s="33"/>
    </row>
    <row r="59" spans="1:17" x14ac:dyDescent="0.25">
      <c r="A59" s="35"/>
      <c r="B59" s="32"/>
      <c r="C59" s="33"/>
      <c r="D59" s="33"/>
      <c r="E59" s="34"/>
      <c r="F59" s="34"/>
      <c r="G59" s="55" t="str">
        <f t="shared" si="0"/>
        <v/>
      </c>
      <c r="H59" s="33"/>
      <c r="J59" s="35"/>
      <c r="K59" s="32"/>
      <c r="L59" s="33"/>
      <c r="M59" s="33"/>
      <c r="N59" s="34"/>
      <c r="O59" s="34"/>
      <c r="P59" s="55" t="str">
        <f t="shared" si="1"/>
        <v/>
      </c>
      <c r="Q59" s="33"/>
    </row>
    <row r="60" spans="1:17" x14ac:dyDescent="0.25">
      <c r="A60" s="35"/>
      <c r="B60" s="32"/>
      <c r="C60" s="33"/>
      <c r="D60" s="33"/>
      <c r="E60" s="34"/>
      <c r="F60" s="34"/>
      <c r="G60" s="55" t="str">
        <f t="shared" si="0"/>
        <v/>
      </c>
      <c r="H60" s="33"/>
      <c r="J60" s="35"/>
      <c r="K60" s="32"/>
      <c r="L60" s="33"/>
      <c r="M60" s="33"/>
      <c r="N60" s="34"/>
      <c r="O60" s="34"/>
      <c r="P60" s="55" t="str">
        <f t="shared" si="1"/>
        <v/>
      </c>
      <c r="Q60" s="33"/>
    </row>
    <row r="61" spans="1:17" x14ac:dyDescent="0.25">
      <c r="A61" s="35"/>
      <c r="B61" s="32"/>
      <c r="C61" s="33"/>
      <c r="D61" s="33"/>
      <c r="E61" s="34"/>
      <c r="F61" s="34"/>
      <c r="G61" s="55" t="str">
        <f t="shared" si="0"/>
        <v/>
      </c>
      <c r="H61" s="33"/>
      <c r="J61" s="35"/>
      <c r="K61" s="32"/>
      <c r="L61" s="33"/>
      <c r="M61" s="33"/>
      <c r="N61" s="34"/>
      <c r="O61" s="34"/>
      <c r="P61" s="55" t="str">
        <f t="shared" si="1"/>
        <v/>
      </c>
      <c r="Q61" s="33"/>
    </row>
    <row r="62" spans="1:17" x14ac:dyDescent="0.25">
      <c r="A62" s="35"/>
      <c r="B62" s="32"/>
      <c r="C62" s="33"/>
      <c r="D62" s="33"/>
      <c r="E62" s="34"/>
      <c r="F62" s="34"/>
      <c r="G62" s="55" t="str">
        <f t="shared" si="0"/>
        <v/>
      </c>
      <c r="H62" s="33"/>
      <c r="J62" s="35"/>
      <c r="K62" s="32"/>
      <c r="L62" s="33"/>
      <c r="M62" s="33"/>
      <c r="N62" s="34"/>
      <c r="O62" s="34"/>
      <c r="P62" s="55" t="str">
        <f t="shared" si="1"/>
        <v/>
      </c>
      <c r="Q62" s="33"/>
    </row>
    <row r="63" spans="1:17" x14ac:dyDescent="0.25">
      <c r="A63" s="35"/>
      <c r="B63" s="32"/>
      <c r="C63" s="33"/>
      <c r="D63" s="33"/>
      <c r="E63" s="34"/>
      <c r="F63" s="34"/>
      <c r="G63" s="55" t="str">
        <f t="shared" si="0"/>
        <v/>
      </c>
      <c r="H63" s="33"/>
      <c r="J63" s="35"/>
      <c r="K63" s="32"/>
      <c r="L63" s="33"/>
      <c r="M63" s="33"/>
      <c r="N63" s="34"/>
      <c r="O63" s="34"/>
      <c r="P63" s="55" t="str">
        <f t="shared" si="1"/>
        <v/>
      </c>
      <c r="Q63" s="33"/>
    </row>
    <row r="64" spans="1:17" x14ac:dyDescent="0.25">
      <c r="A64" s="35"/>
      <c r="B64" s="32"/>
      <c r="C64" s="33"/>
      <c r="D64" s="33"/>
      <c r="E64" s="34"/>
      <c r="F64" s="34"/>
      <c r="G64" s="55" t="str">
        <f t="shared" si="0"/>
        <v/>
      </c>
      <c r="H64" s="33"/>
      <c r="J64" s="35"/>
      <c r="K64" s="32"/>
      <c r="L64" s="33"/>
      <c r="M64" s="33"/>
      <c r="N64" s="34"/>
      <c r="O64" s="34"/>
      <c r="P64" s="55" t="str">
        <f t="shared" si="1"/>
        <v/>
      </c>
      <c r="Q64" s="33"/>
    </row>
    <row r="65" spans="1:17" x14ac:dyDescent="0.25">
      <c r="A65" s="35"/>
      <c r="B65" s="32"/>
      <c r="C65" s="33"/>
      <c r="D65" s="33"/>
      <c r="E65" s="34"/>
      <c r="F65" s="34"/>
      <c r="G65" s="55" t="str">
        <f t="shared" si="0"/>
        <v/>
      </c>
      <c r="H65" s="33"/>
      <c r="J65" s="35"/>
      <c r="K65" s="32"/>
      <c r="L65" s="33"/>
      <c r="M65" s="33"/>
      <c r="N65" s="34"/>
      <c r="O65" s="34"/>
      <c r="P65" s="55" t="str">
        <f t="shared" si="1"/>
        <v/>
      </c>
      <c r="Q65" s="33"/>
    </row>
    <row r="66" spans="1:17" x14ac:dyDescent="0.25">
      <c r="A66" s="35"/>
      <c r="B66" s="32"/>
      <c r="C66" s="33"/>
      <c r="D66" s="33"/>
      <c r="E66" s="34"/>
      <c r="F66" s="34"/>
      <c r="G66" s="55" t="str">
        <f t="shared" si="0"/>
        <v/>
      </c>
      <c r="H66" s="33"/>
      <c r="J66" s="35"/>
      <c r="K66" s="32"/>
      <c r="L66" s="33"/>
      <c r="M66" s="33"/>
      <c r="N66" s="34"/>
      <c r="O66" s="34"/>
      <c r="P66" s="55" t="str">
        <f t="shared" si="1"/>
        <v/>
      </c>
      <c r="Q66" s="33"/>
    </row>
    <row r="67" spans="1:17" x14ac:dyDescent="0.25">
      <c r="A67" s="35"/>
      <c r="B67" s="32"/>
      <c r="C67" s="33"/>
      <c r="D67" s="33"/>
      <c r="E67" s="34"/>
      <c r="F67" s="34"/>
      <c r="G67" s="55" t="str">
        <f t="shared" si="0"/>
        <v/>
      </c>
      <c r="H67" s="33"/>
      <c r="J67" s="35"/>
      <c r="K67" s="32"/>
      <c r="L67" s="33"/>
      <c r="M67" s="33"/>
      <c r="N67" s="34"/>
      <c r="O67" s="34"/>
      <c r="P67" s="55" t="str">
        <f t="shared" si="1"/>
        <v/>
      </c>
      <c r="Q67" s="33"/>
    </row>
    <row r="68" spans="1:17" x14ac:dyDescent="0.25">
      <c r="A68" s="35"/>
      <c r="B68" s="32"/>
      <c r="C68" s="33"/>
      <c r="D68" s="33"/>
      <c r="E68" s="34"/>
      <c r="F68" s="34"/>
      <c r="G68" s="55" t="str">
        <f t="shared" si="0"/>
        <v/>
      </c>
      <c r="H68" s="33"/>
      <c r="J68" s="35"/>
      <c r="K68" s="32"/>
      <c r="L68" s="33"/>
      <c r="M68" s="33"/>
      <c r="N68" s="34"/>
      <c r="O68" s="34"/>
      <c r="P68" s="55" t="str">
        <f t="shared" si="1"/>
        <v/>
      </c>
      <c r="Q68" s="33"/>
    </row>
    <row r="69" spans="1:17" x14ac:dyDescent="0.25">
      <c r="A69" s="35"/>
      <c r="B69" s="32"/>
      <c r="C69" s="33"/>
      <c r="D69" s="33"/>
      <c r="E69" s="34"/>
      <c r="F69" s="34"/>
      <c r="G69" s="55" t="str">
        <f t="shared" si="0"/>
        <v/>
      </c>
      <c r="H69" s="33"/>
      <c r="J69" s="35"/>
      <c r="K69" s="32"/>
      <c r="L69" s="33"/>
      <c r="M69" s="33"/>
      <c r="N69" s="34"/>
      <c r="O69" s="34"/>
      <c r="P69" s="55" t="str">
        <f t="shared" si="1"/>
        <v/>
      </c>
      <c r="Q69" s="33"/>
    </row>
    <row r="70" spans="1:17" x14ac:dyDescent="0.25">
      <c r="A70" s="35"/>
      <c r="B70" s="32"/>
      <c r="C70" s="33"/>
      <c r="D70" s="33"/>
      <c r="E70" s="34"/>
      <c r="F70" s="34"/>
      <c r="G70" s="55" t="str">
        <f t="shared" si="0"/>
        <v/>
      </c>
      <c r="H70" s="33"/>
      <c r="J70" s="35"/>
      <c r="K70" s="32"/>
      <c r="L70" s="33"/>
      <c r="M70" s="33"/>
      <c r="N70" s="34"/>
      <c r="O70" s="34"/>
      <c r="P70" s="55" t="str">
        <f t="shared" si="1"/>
        <v/>
      </c>
      <c r="Q70" s="33"/>
    </row>
    <row r="71" spans="1:17" x14ac:dyDescent="0.25">
      <c r="A71" s="35"/>
      <c r="B71" s="32"/>
      <c r="C71" s="33"/>
      <c r="D71" s="33"/>
      <c r="E71" s="34"/>
      <c r="F71" s="34"/>
      <c r="G71" s="55" t="str">
        <f t="shared" si="0"/>
        <v/>
      </c>
      <c r="H71" s="33"/>
      <c r="J71" s="35"/>
      <c r="K71" s="32"/>
      <c r="L71" s="33"/>
      <c r="M71" s="33"/>
      <c r="N71" s="34"/>
      <c r="O71" s="34"/>
      <c r="P71" s="55" t="str">
        <f t="shared" si="1"/>
        <v/>
      </c>
      <c r="Q71" s="33"/>
    </row>
    <row r="72" spans="1:17" x14ac:dyDescent="0.25">
      <c r="A72" s="35"/>
      <c r="B72" s="32"/>
      <c r="C72" s="33"/>
      <c r="D72" s="33"/>
      <c r="E72" s="34"/>
      <c r="F72" s="34"/>
      <c r="G72" s="55" t="str">
        <f t="shared" si="0"/>
        <v/>
      </c>
      <c r="H72" s="33"/>
      <c r="J72" s="35"/>
      <c r="K72" s="32"/>
      <c r="L72" s="33"/>
      <c r="M72" s="33"/>
      <c r="N72" s="34"/>
      <c r="O72" s="34"/>
      <c r="P72" s="55" t="str">
        <f t="shared" si="1"/>
        <v/>
      </c>
      <c r="Q72" s="33"/>
    </row>
    <row r="73" spans="1:17" x14ac:dyDescent="0.25">
      <c r="A73" s="35"/>
      <c r="B73" s="32"/>
      <c r="C73" s="33"/>
      <c r="D73" s="33"/>
      <c r="E73" s="34"/>
      <c r="F73" s="34"/>
      <c r="G73" s="55" t="str">
        <f t="shared" ref="G73:G109" si="2">IF(ISBLANK(E73),"",IF(ISBLANK(F73),"",F73-E73))</f>
        <v/>
      </c>
      <c r="H73" s="33"/>
      <c r="J73" s="35"/>
      <c r="K73" s="32"/>
      <c r="L73" s="33"/>
      <c r="M73" s="33"/>
      <c r="N73" s="34"/>
      <c r="O73" s="34"/>
      <c r="P73" s="55" t="str">
        <f t="shared" ref="P73:P109" si="3">IF(ISBLANK(N73),"",IF(ISBLANK(O73),"",O73-N73))</f>
        <v/>
      </c>
      <c r="Q73" s="33"/>
    </row>
    <row r="74" spans="1:17" x14ac:dyDescent="0.25">
      <c r="A74" s="35"/>
      <c r="B74" s="32"/>
      <c r="C74" s="33"/>
      <c r="D74" s="33"/>
      <c r="E74" s="34"/>
      <c r="F74" s="34"/>
      <c r="G74" s="55" t="str">
        <f t="shared" si="2"/>
        <v/>
      </c>
      <c r="H74" s="33"/>
      <c r="J74" s="35"/>
      <c r="K74" s="32"/>
      <c r="L74" s="33"/>
      <c r="M74" s="33"/>
      <c r="N74" s="34"/>
      <c r="O74" s="34"/>
      <c r="P74" s="55" t="str">
        <f t="shared" si="3"/>
        <v/>
      </c>
      <c r="Q74" s="33"/>
    </row>
    <row r="75" spans="1:17" x14ac:dyDescent="0.25">
      <c r="A75" s="35"/>
      <c r="B75" s="32"/>
      <c r="C75" s="33"/>
      <c r="D75" s="33"/>
      <c r="E75" s="34"/>
      <c r="F75" s="34"/>
      <c r="G75" s="55" t="str">
        <f t="shared" si="2"/>
        <v/>
      </c>
      <c r="H75" s="33"/>
      <c r="J75" s="35"/>
      <c r="K75" s="32"/>
      <c r="L75" s="33"/>
      <c r="M75" s="33"/>
      <c r="N75" s="34"/>
      <c r="O75" s="34"/>
      <c r="P75" s="55" t="str">
        <f t="shared" si="3"/>
        <v/>
      </c>
      <c r="Q75" s="33"/>
    </row>
    <row r="76" spans="1:17" x14ac:dyDescent="0.25">
      <c r="A76" s="35"/>
      <c r="B76" s="32"/>
      <c r="C76" s="33"/>
      <c r="D76" s="33"/>
      <c r="E76" s="34"/>
      <c r="F76" s="34"/>
      <c r="G76" s="55" t="str">
        <f t="shared" si="2"/>
        <v/>
      </c>
      <c r="H76" s="33"/>
      <c r="J76" s="35"/>
      <c r="K76" s="32"/>
      <c r="L76" s="33"/>
      <c r="M76" s="33"/>
      <c r="N76" s="34"/>
      <c r="O76" s="34"/>
      <c r="P76" s="55" t="str">
        <f t="shared" si="3"/>
        <v/>
      </c>
      <c r="Q76" s="33"/>
    </row>
    <row r="77" spans="1:17" x14ac:dyDescent="0.25">
      <c r="A77" s="35"/>
      <c r="B77" s="32"/>
      <c r="C77" s="33"/>
      <c r="D77" s="33"/>
      <c r="E77" s="34"/>
      <c r="F77" s="34"/>
      <c r="G77" s="55" t="str">
        <f t="shared" si="2"/>
        <v/>
      </c>
      <c r="H77" s="33"/>
      <c r="J77" s="35"/>
      <c r="K77" s="32"/>
      <c r="L77" s="33"/>
      <c r="M77" s="33"/>
      <c r="N77" s="34"/>
      <c r="O77" s="34"/>
      <c r="P77" s="55" t="str">
        <f t="shared" si="3"/>
        <v/>
      </c>
      <c r="Q77" s="33"/>
    </row>
    <row r="78" spans="1:17" x14ac:dyDescent="0.25">
      <c r="A78" s="35"/>
      <c r="B78" s="32"/>
      <c r="C78" s="33"/>
      <c r="D78" s="33"/>
      <c r="E78" s="34"/>
      <c r="F78" s="34"/>
      <c r="G78" s="55" t="str">
        <f t="shared" si="2"/>
        <v/>
      </c>
      <c r="H78" s="33"/>
      <c r="J78" s="35"/>
      <c r="K78" s="32"/>
      <c r="L78" s="33"/>
      <c r="M78" s="33"/>
      <c r="N78" s="34"/>
      <c r="O78" s="34"/>
      <c r="P78" s="55" t="str">
        <f t="shared" si="3"/>
        <v/>
      </c>
      <c r="Q78" s="33"/>
    </row>
    <row r="79" spans="1:17" x14ac:dyDescent="0.25">
      <c r="A79" s="35"/>
      <c r="B79" s="32"/>
      <c r="C79" s="33"/>
      <c r="D79" s="33"/>
      <c r="E79" s="34"/>
      <c r="F79" s="34"/>
      <c r="G79" s="55" t="str">
        <f t="shared" si="2"/>
        <v/>
      </c>
      <c r="H79" s="33"/>
      <c r="J79" s="35"/>
      <c r="K79" s="32"/>
      <c r="L79" s="33"/>
      <c r="M79" s="33"/>
      <c r="N79" s="34"/>
      <c r="O79" s="34"/>
      <c r="P79" s="55" t="str">
        <f t="shared" si="3"/>
        <v/>
      </c>
      <c r="Q79" s="33"/>
    </row>
    <row r="80" spans="1:17" x14ac:dyDescent="0.25">
      <c r="A80" s="35"/>
      <c r="B80" s="32"/>
      <c r="C80" s="33"/>
      <c r="D80" s="33"/>
      <c r="E80" s="34"/>
      <c r="F80" s="34"/>
      <c r="G80" s="55" t="str">
        <f t="shared" si="2"/>
        <v/>
      </c>
      <c r="H80" s="33"/>
      <c r="J80" s="35"/>
      <c r="K80" s="32"/>
      <c r="L80" s="33"/>
      <c r="M80" s="33"/>
      <c r="N80" s="34"/>
      <c r="O80" s="34"/>
      <c r="P80" s="55" t="str">
        <f t="shared" si="3"/>
        <v/>
      </c>
      <c r="Q80" s="33"/>
    </row>
    <row r="81" spans="1:17" x14ac:dyDescent="0.25">
      <c r="A81" s="35"/>
      <c r="B81" s="32"/>
      <c r="C81" s="33"/>
      <c r="D81" s="33"/>
      <c r="E81" s="34"/>
      <c r="F81" s="34"/>
      <c r="G81" s="55" t="str">
        <f t="shared" si="2"/>
        <v/>
      </c>
      <c r="H81" s="33"/>
      <c r="J81" s="35"/>
      <c r="K81" s="32"/>
      <c r="L81" s="33"/>
      <c r="M81" s="33"/>
      <c r="N81" s="34"/>
      <c r="O81" s="34"/>
      <c r="P81" s="55" t="str">
        <f t="shared" si="3"/>
        <v/>
      </c>
      <c r="Q81" s="33"/>
    </row>
    <row r="82" spans="1:17" x14ac:dyDescent="0.25">
      <c r="A82" s="35"/>
      <c r="B82" s="32"/>
      <c r="C82" s="33"/>
      <c r="D82" s="33"/>
      <c r="E82" s="34"/>
      <c r="F82" s="34"/>
      <c r="G82" s="55" t="str">
        <f t="shared" si="2"/>
        <v/>
      </c>
      <c r="H82" s="33"/>
      <c r="J82" s="35"/>
      <c r="K82" s="32"/>
      <c r="L82" s="33"/>
      <c r="M82" s="33"/>
      <c r="N82" s="34"/>
      <c r="O82" s="34"/>
      <c r="P82" s="55" t="str">
        <f t="shared" si="3"/>
        <v/>
      </c>
      <c r="Q82" s="33"/>
    </row>
    <row r="83" spans="1:17" x14ac:dyDescent="0.25">
      <c r="A83" s="35"/>
      <c r="B83" s="32"/>
      <c r="C83" s="33"/>
      <c r="D83" s="33"/>
      <c r="E83" s="34"/>
      <c r="F83" s="34"/>
      <c r="G83" s="55" t="str">
        <f t="shared" si="2"/>
        <v/>
      </c>
      <c r="H83" s="33"/>
      <c r="J83" s="35"/>
      <c r="K83" s="32"/>
      <c r="L83" s="33"/>
      <c r="M83" s="33"/>
      <c r="N83" s="34"/>
      <c r="O83" s="34"/>
      <c r="P83" s="55" t="str">
        <f t="shared" si="3"/>
        <v/>
      </c>
      <c r="Q83" s="33"/>
    </row>
    <row r="84" spans="1:17" x14ac:dyDescent="0.25">
      <c r="A84" s="35"/>
      <c r="B84" s="32"/>
      <c r="C84" s="33"/>
      <c r="D84" s="33"/>
      <c r="E84" s="34"/>
      <c r="F84" s="34"/>
      <c r="G84" s="55" t="str">
        <f t="shared" si="2"/>
        <v/>
      </c>
      <c r="H84" s="33"/>
      <c r="J84" s="35"/>
      <c r="K84" s="32"/>
      <c r="L84" s="33"/>
      <c r="M84" s="33"/>
      <c r="N84" s="34"/>
      <c r="O84" s="34"/>
      <c r="P84" s="55" t="str">
        <f t="shared" si="3"/>
        <v/>
      </c>
      <c r="Q84" s="33"/>
    </row>
    <row r="85" spans="1:17" x14ac:dyDescent="0.25">
      <c r="A85" s="35"/>
      <c r="B85" s="32"/>
      <c r="C85" s="33"/>
      <c r="D85" s="33"/>
      <c r="E85" s="34"/>
      <c r="F85" s="34"/>
      <c r="G85" s="55" t="str">
        <f t="shared" si="2"/>
        <v/>
      </c>
      <c r="H85" s="33"/>
      <c r="J85" s="35"/>
      <c r="K85" s="32"/>
      <c r="L85" s="33"/>
      <c r="M85" s="33"/>
      <c r="N85" s="34"/>
      <c r="O85" s="34"/>
      <c r="P85" s="55" t="str">
        <f t="shared" si="3"/>
        <v/>
      </c>
      <c r="Q85" s="33"/>
    </row>
    <row r="86" spans="1:17" x14ac:dyDescent="0.25">
      <c r="A86" s="35"/>
      <c r="B86" s="32"/>
      <c r="C86" s="33"/>
      <c r="D86" s="33"/>
      <c r="E86" s="34"/>
      <c r="F86" s="34"/>
      <c r="G86" s="55" t="str">
        <f t="shared" si="2"/>
        <v/>
      </c>
      <c r="H86" s="33"/>
      <c r="J86" s="35"/>
      <c r="K86" s="32"/>
      <c r="L86" s="33"/>
      <c r="M86" s="33"/>
      <c r="N86" s="34"/>
      <c r="O86" s="34"/>
      <c r="P86" s="55" t="str">
        <f t="shared" si="3"/>
        <v/>
      </c>
      <c r="Q86" s="33"/>
    </row>
    <row r="87" spans="1:17" x14ac:dyDescent="0.25">
      <c r="A87" s="35"/>
      <c r="B87" s="32"/>
      <c r="C87" s="33"/>
      <c r="D87" s="33"/>
      <c r="E87" s="34"/>
      <c r="F87" s="34"/>
      <c r="G87" s="55" t="str">
        <f t="shared" si="2"/>
        <v/>
      </c>
      <c r="H87" s="33"/>
      <c r="J87" s="35"/>
      <c r="K87" s="32"/>
      <c r="L87" s="33"/>
      <c r="M87" s="33"/>
      <c r="N87" s="34"/>
      <c r="O87" s="34"/>
      <c r="P87" s="55" t="str">
        <f t="shared" si="3"/>
        <v/>
      </c>
      <c r="Q87" s="33"/>
    </row>
    <row r="88" spans="1:17" x14ac:dyDescent="0.25">
      <c r="A88" s="35"/>
      <c r="B88" s="32"/>
      <c r="C88" s="33"/>
      <c r="D88" s="33"/>
      <c r="E88" s="34"/>
      <c r="F88" s="34"/>
      <c r="G88" s="55" t="str">
        <f t="shared" si="2"/>
        <v/>
      </c>
      <c r="H88" s="33"/>
      <c r="J88" s="35"/>
      <c r="K88" s="32"/>
      <c r="L88" s="33"/>
      <c r="M88" s="33"/>
      <c r="N88" s="34"/>
      <c r="O88" s="34"/>
      <c r="P88" s="55" t="str">
        <f t="shared" si="3"/>
        <v/>
      </c>
      <c r="Q88" s="33"/>
    </row>
    <row r="89" spans="1:17" x14ac:dyDescent="0.25">
      <c r="A89" s="35"/>
      <c r="B89" s="32"/>
      <c r="C89" s="33"/>
      <c r="D89" s="33"/>
      <c r="E89" s="34"/>
      <c r="F89" s="34"/>
      <c r="G89" s="55" t="str">
        <f t="shared" si="2"/>
        <v/>
      </c>
      <c r="H89" s="33"/>
      <c r="J89" s="35"/>
      <c r="K89" s="32"/>
      <c r="L89" s="33"/>
      <c r="M89" s="33"/>
      <c r="N89" s="34"/>
      <c r="O89" s="34"/>
      <c r="P89" s="55" t="str">
        <f t="shared" si="3"/>
        <v/>
      </c>
      <c r="Q89" s="33"/>
    </row>
    <row r="90" spans="1:17" x14ac:dyDescent="0.25">
      <c r="A90" s="35"/>
      <c r="B90" s="32"/>
      <c r="C90" s="33"/>
      <c r="D90" s="33"/>
      <c r="E90" s="34"/>
      <c r="F90" s="34"/>
      <c r="G90" s="55" t="str">
        <f t="shared" si="2"/>
        <v/>
      </c>
      <c r="H90" s="33"/>
      <c r="J90" s="35"/>
      <c r="K90" s="32"/>
      <c r="L90" s="33"/>
      <c r="M90" s="33"/>
      <c r="N90" s="34"/>
      <c r="O90" s="34"/>
      <c r="P90" s="55" t="str">
        <f t="shared" si="3"/>
        <v/>
      </c>
      <c r="Q90" s="33"/>
    </row>
    <row r="91" spans="1:17" x14ac:dyDescent="0.25">
      <c r="A91" s="35"/>
      <c r="B91" s="32"/>
      <c r="C91" s="33"/>
      <c r="D91" s="33"/>
      <c r="E91" s="34"/>
      <c r="F91" s="34"/>
      <c r="G91" s="55" t="str">
        <f t="shared" si="2"/>
        <v/>
      </c>
      <c r="H91" s="33"/>
      <c r="J91" s="35"/>
      <c r="K91" s="32"/>
      <c r="L91" s="33"/>
      <c r="M91" s="33"/>
      <c r="N91" s="34"/>
      <c r="O91" s="34"/>
      <c r="P91" s="55" t="str">
        <f t="shared" si="3"/>
        <v/>
      </c>
      <c r="Q91" s="33"/>
    </row>
    <row r="92" spans="1:17" x14ac:dyDescent="0.25">
      <c r="A92" s="35"/>
      <c r="B92" s="32"/>
      <c r="C92" s="33"/>
      <c r="D92" s="33"/>
      <c r="E92" s="34"/>
      <c r="F92" s="34"/>
      <c r="G92" s="55" t="str">
        <f t="shared" si="2"/>
        <v/>
      </c>
      <c r="H92" s="33"/>
      <c r="J92" s="35"/>
      <c r="K92" s="32"/>
      <c r="L92" s="33"/>
      <c r="M92" s="33"/>
      <c r="N92" s="34"/>
      <c r="O92" s="34"/>
      <c r="P92" s="55" t="str">
        <f t="shared" si="3"/>
        <v/>
      </c>
      <c r="Q92" s="33"/>
    </row>
    <row r="93" spans="1:17" x14ac:dyDescent="0.25">
      <c r="A93" s="35"/>
      <c r="B93" s="32"/>
      <c r="C93" s="33"/>
      <c r="D93" s="33"/>
      <c r="E93" s="34"/>
      <c r="F93" s="34"/>
      <c r="G93" s="55" t="str">
        <f t="shared" si="2"/>
        <v/>
      </c>
      <c r="H93" s="33"/>
      <c r="J93" s="35"/>
      <c r="K93" s="32"/>
      <c r="L93" s="33"/>
      <c r="M93" s="33"/>
      <c r="N93" s="34"/>
      <c r="O93" s="34"/>
      <c r="P93" s="55" t="str">
        <f t="shared" si="3"/>
        <v/>
      </c>
      <c r="Q93" s="33"/>
    </row>
    <row r="94" spans="1:17" x14ac:dyDescent="0.25">
      <c r="A94" s="35"/>
      <c r="B94" s="32"/>
      <c r="C94" s="33"/>
      <c r="D94" s="33"/>
      <c r="E94" s="34"/>
      <c r="F94" s="34"/>
      <c r="G94" s="55" t="str">
        <f t="shared" si="2"/>
        <v/>
      </c>
      <c r="H94" s="33"/>
      <c r="J94" s="35"/>
      <c r="K94" s="32"/>
      <c r="L94" s="33"/>
      <c r="M94" s="33"/>
      <c r="N94" s="34"/>
      <c r="O94" s="34"/>
      <c r="P94" s="55" t="str">
        <f t="shared" si="3"/>
        <v/>
      </c>
      <c r="Q94" s="33"/>
    </row>
    <row r="95" spans="1:17" x14ac:dyDescent="0.25">
      <c r="A95" s="35"/>
      <c r="B95" s="32"/>
      <c r="C95" s="33"/>
      <c r="D95" s="33"/>
      <c r="E95" s="34"/>
      <c r="F95" s="34"/>
      <c r="G95" s="55" t="str">
        <f t="shared" si="2"/>
        <v/>
      </c>
      <c r="H95" s="33"/>
      <c r="J95" s="35"/>
      <c r="K95" s="32"/>
      <c r="L95" s="33"/>
      <c r="M95" s="33"/>
      <c r="N95" s="34"/>
      <c r="O95" s="34"/>
      <c r="P95" s="55" t="str">
        <f t="shared" si="3"/>
        <v/>
      </c>
      <c r="Q95" s="33"/>
    </row>
    <row r="96" spans="1:17" x14ac:dyDescent="0.25">
      <c r="A96" s="35"/>
      <c r="B96" s="32"/>
      <c r="C96" s="33"/>
      <c r="D96" s="33"/>
      <c r="E96" s="34"/>
      <c r="F96" s="34"/>
      <c r="G96" s="55" t="str">
        <f t="shared" si="2"/>
        <v/>
      </c>
      <c r="H96" s="33"/>
      <c r="J96" s="35"/>
      <c r="K96" s="32"/>
      <c r="L96" s="33"/>
      <c r="M96" s="33"/>
      <c r="N96" s="34"/>
      <c r="O96" s="34"/>
      <c r="P96" s="55" t="str">
        <f t="shared" si="3"/>
        <v/>
      </c>
      <c r="Q96" s="33"/>
    </row>
    <row r="97" spans="1:17" x14ac:dyDescent="0.25">
      <c r="A97" s="35"/>
      <c r="B97" s="32"/>
      <c r="C97" s="33"/>
      <c r="D97" s="33"/>
      <c r="E97" s="34"/>
      <c r="F97" s="34"/>
      <c r="G97" s="55" t="str">
        <f t="shared" si="2"/>
        <v/>
      </c>
      <c r="H97" s="33"/>
      <c r="J97" s="35"/>
      <c r="K97" s="32"/>
      <c r="L97" s="33"/>
      <c r="M97" s="33"/>
      <c r="N97" s="34"/>
      <c r="O97" s="34"/>
      <c r="P97" s="55" t="str">
        <f t="shared" si="3"/>
        <v/>
      </c>
      <c r="Q97" s="33"/>
    </row>
    <row r="98" spans="1:17" x14ac:dyDescent="0.25">
      <c r="A98" s="35"/>
      <c r="B98" s="32"/>
      <c r="C98" s="33"/>
      <c r="D98" s="33"/>
      <c r="E98" s="34"/>
      <c r="F98" s="34"/>
      <c r="G98" s="55" t="str">
        <f t="shared" si="2"/>
        <v/>
      </c>
      <c r="H98" s="33"/>
      <c r="J98" s="35"/>
      <c r="K98" s="32"/>
      <c r="L98" s="33"/>
      <c r="M98" s="33"/>
      <c r="N98" s="34"/>
      <c r="O98" s="34"/>
      <c r="P98" s="55" t="str">
        <f t="shared" si="3"/>
        <v/>
      </c>
      <c r="Q98" s="33"/>
    </row>
    <row r="99" spans="1:17" x14ac:dyDescent="0.25">
      <c r="A99" s="35"/>
      <c r="B99" s="32"/>
      <c r="C99" s="33"/>
      <c r="D99" s="33"/>
      <c r="E99" s="34"/>
      <c r="F99" s="34"/>
      <c r="G99" s="55" t="str">
        <f t="shared" si="2"/>
        <v/>
      </c>
      <c r="H99" s="33"/>
      <c r="J99" s="35"/>
      <c r="K99" s="32"/>
      <c r="L99" s="33"/>
      <c r="M99" s="33"/>
      <c r="N99" s="34"/>
      <c r="O99" s="34"/>
      <c r="P99" s="55" t="str">
        <f t="shared" si="3"/>
        <v/>
      </c>
      <c r="Q99" s="33"/>
    </row>
    <row r="100" spans="1:17" x14ac:dyDescent="0.25">
      <c r="A100" s="35"/>
      <c r="B100" s="32"/>
      <c r="C100" s="33"/>
      <c r="D100" s="33"/>
      <c r="E100" s="34"/>
      <c r="F100" s="34"/>
      <c r="G100" s="55" t="str">
        <f t="shared" si="2"/>
        <v/>
      </c>
      <c r="H100" s="33"/>
      <c r="J100" s="35"/>
      <c r="K100" s="32"/>
      <c r="L100" s="33"/>
      <c r="M100" s="33"/>
      <c r="N100" s="34"/>
      <c r="O100" s="34"/>
      <c r="P100" s="55" t="str">
        <f t="shared" si="3"/>
        <v/>
      </c>
      <c r="Q100" s="33"/>
    </row>
    <row r="101" spans="1:17" x14ac:dyDescent="0.25">
      <c r="A101" s="35"/>
      <c r="B101" s="32"/>
      <c r="C101" s="33"/>
      <c r="D101" s="33"/>
      <c r="E101" s="34"/>
      <c r="F101" s="34"/>
      <c r="G101" s="55" t="str">
        <f t="shared" si="2"/>
        <v/>
      </c>
      <c r="H101" s="33"/>
      <c r="J101" s="35"/>
      <c r="K101" s="32"/>
      <c r="L101" s="33"/>
      <c r="M101" s="33"/>
      <c r="N101" s="34"/>
      <c r="O101" s="34"/>
      <c r="P101" s="55" t="str">
        <f t="shared" si="3"/>
        <v/>
      </c>
      <c r="Q101" s="33"/>
    </row>
    <row r="102" spans="1:17" x14ac:dyDescent="0.25">
      <c r="A102" s="35"/>
      <c r="B102" s="32"/>
      <c r="C102" s="33"/>
      <c r="D102" s="33"/>
      <c r="E102" s="34"/>
      <c r="F102" s="34"/>
      <c r="G102" s="55" t="str">
        <f t="shared" si="2"/>
        <v/>
      </c>
      <c r="H102" s="33"/>
      <c r="J102" s="35"/>
      <c r="K102" s="32"/>
      <c r="L102" s="33"/>
      <c r="M102" s="33"/>
      <c r="N102" s="34"/>
      <c r="O102" s="34"/>
      <c r="P102" s="55" t="str">
        <f t="shared" si="3"/>
        <v/>
      </c>
      <c r="Q102" s="33"/>
    </row>
    <row r="103" spans="1:17" x14ac:dyDescent="0.25">
      <c r="A103" s="35"/>
      <c r="B103" s="32"/>
      <c r="C103" s="33"/>
      <c r="D103" s="33"/>
      <c r="E103" s="34"/>
      <c r="F103" s="34"/>
      <c r="G103" s="55" t="str">
        <f t="shared" si="2"/>
        <v/>
      </c>
      <c r="H103" s="33"/>
      <c r="J103" s="35"/>
      <c r="K103" s="32"/>
      <c r="L103" s="33"/>
      <c r="M103" s="33"/>
      <c r="N103" s="34"/>
      <c r="O103" s="34"/>
      <c r="P103" s="55" t="str">
        <f t="shared" si="3"/>
        <v/>
      </c>
      <c r="Q103" s="33"/>
    </row>
    <row r="104" spans="1:17" x14ac:dyDescent="0.25">
      <c r="A104" s="35"/>
      <c r="B104" s="32"/>
      <c r="C104" s="33"/>
      <c r="D104" s="33"/>
      <c r="E104" s="34"/>
      <c r="F104" s="34"/>
      <c r="G104" s="55" t="str">
        <f t="shared" si="2"/>
        <v/>
      </c>
      <c r="H104" s="33"/>
      <c r="J104" s="35"/>
      <c r="K104" s="32"/>
      <c r="L104" s="33"/>
      <c r="M104" s="33"/>
      <c r="N104" s="34"/>
      <c r="O104" s="34"/>
      <c r="P104" s="55" t="str">
        <f t="shared" si="3"/>
        <v/>
      </c>
      <c r="Q104" s="33"/>
    </row>
    <row r="105" spans="1:17" x14ac:dyDescent="0.25">
      <c r="A105" s="35"/>
      <c r="B105" s="32"/>
      <c r="C105" s="33"/>
      <c r="D105" s="33"/>
      <c r="E105" s="34"/>
      <c r="F105" s="34"/>
      <c r="G105" s="55" t="str">
        <f t="shared" si="2"/>
        <v/>
      </c>
      <c r="H105" s="33"/>
      <c r="J105" s="35"/>
      <c r="K105" s="32"/>
      <c r="L105" s="33"/>
      <c r="M105" s="33"/>
      <c r="N105" s="34"/>
      <c r="O105" s="34"/>
      <c r="P105" s="55" t="str">
        <f t="shared" si="3"/>
        <v/>
      </c>
      <c r="Q105" s="33"/>
    </row>
    <row r="106" spans="1:17" x14ac:dyDescent="0.25">
      <c r="A106" s="35"/>
      <c r="B106" s="32"/>
      <c r="C106" s="33"/>
      <c r="D106" s="33"/>
      <c r="E106" s="34"/>
      <c r="F106" s="34"/>
      <c r="G106" s="55" t="str">
        <f t="shared" si="2"/>
        <v/>
      </c>
      <c r="H106" s="33"/>
      <c r="J106" s="35"/>
      <c r="K106" s="32"/>
      <c r="L106" s="33"/>
      <c r="M106" s="33"/>
      <c r="N106" s="34"/>
      <c r="O106" s="34"/>
      <c r="P106" s="55" t="str">
        <f t="shared" si="3"/>
        <v/>
      </c>
      <c r="Q106" s="33"/>
    </row>
    <row r="107" spans="1:17" x14ac:dyDescent="0.25">
      <c r="A107" s="35"/>
      <c r="B107" s="32"/>
      <c r="C107" s="33"/>
      <c r="D107" s="33"/>
      <c r="E107" s="34"/>
      <c r="F107" s="34"/>
      <c r="G107" s="55" t="str">
        <f t="shared" si="2"/>
        <v/>
      </c>
      <c r="H107" s="33"/>
      <c r="J107" s="35"/>
      <c r="K107" s="32"/>
      <c r="L107" s="33"/>
      <c r="M107" s="33"/>
      <c r="N107" s="34"/>
      <c r="O107" s="34"/>
      <c r="P107" s="55" t="str">
        <f t="shared" si="3"/>
        <v/>
      </c>
      <c r="Q107" s="33"/>
    </row>
    <row r="108" spans="1:17" x14ac:dyDescent="0.25">
      <c r="A108" s="35"/>
      <c r="B108" s="32"/>
      <c r="C108" s="33"/>
      <c r="D108" s="33"/>
      <c r="E108" s="34"/>
      <c r="F108" s="34"/>
      <c r="G108" s="55" t="str">
        <f t="shared" si="2"/>
        <v/>
      </c>
      <c r="H108" s="33"/>
      <c r="J108" s="35"/>
      <c r="K108" s="32"/>
      <c r="L108" s="33"/>
      <c r="M108" s="33"/>
      <c r="N108" s="34"/>
      <c r="O108" s="34"/>
      <c r="P108" s="55" t="str">
        <f t="shared" si="3"/>
        <v/>
      </c>
      <c r="Q108" s="33"/>
    </row>
    <row r="109" spans="1:17" x14ac:dyDescent="0.25">
      <c r="A109" s="35"/>
      <c r="B109" s="32"/>
      <c r="C109" s="33"/>
      <c r="D109" s="33"/>
      <c r="E109" s="34"/>
      <c r="F109" s="34"/>
      <c r="G109" s="55" t="str">
        <f t="shared" si="2"/>
        <v/>
      </c>
      <c r="H109" s="33"/>
      <c r="J109" s="35"/>
      <c r="K109" s="32"/>
      <c r="L109" s="33"/>
      <c r="M109" s="33"/>
      <c r="N109" s="34"/>
      <c r="O109" s="34"/>
      <c r="P109" s="55" t="str">
        <f t="shared" si="3"/>
        <v/>
      </c>
      <c r="Q109" s="33"/>
    </row>
    <row r="110" spans="1:17" ht="8.25" customHeight="1" x14ac:dyDescent="0.25">
      <c r="E110" s="11"/>
      <c r="F110" s="11"/>
      <c r="G110" s="11"/>
      <c r="N110" s="11"/>
      <c r="O110" s="11"/>
      <c r="P110" s="11"/>
    </row>
    <row r="111" spans="1:17" s="17" customFormat="1" ht="15.75" x14ac:dyDescent="0.25">
      <c r="A111" s="15"/>
      <c r="B111" s="16"/>
      <c r="D111" s="18" t="s">
        <v>17</v>
      </c>
      <c r="E111" s="52">
        <f>SUM(E8:E109)</f>
        <v>1000</v>
      </c>
      <c r="F111" s="52">
        <f t="shared" ref="F111:G111" si="4">SUM(F8:F109)</f>
        <v>1200</v>
      </c>
      <c r="G111" s="52">
        <f t="shared" si="4"/>
        <v>200</v>
      </c>
      <c r="J111" s="15"/>
      <c r="K111" s="16"/>
      <c r="M111" s="18" t="s">
        <v>17</v>
      </c>
      <c r="N111" s="23">
        <f>SUM(N8:N109)</f>
        <v>0</v>
      </c>
      <c r="O111" s="23">
        <f t="shared" ref="O111:P111" si="5">SUM(O8:O109)</f>
        <v>0</v>
      </c>
      <c r="P111" s="23">
        <f t="shared" si="5"/>
        <v>0</v>
      </c>
    </row>
    <row r="112" spans="1:17" ht="6.75" customHeight="1" x14ac:dyDescent="0.25"/>
    <row r="113" spans="3:16" ht="15.75" x14ac:dyDescent="0.25">
      <c r="C113" s="61"/>
      <c r="D113" s="62" t="s">
        <v>60</v>
      </c>
      <c r="E113" s="63">
        <f>+E111-N111</f>
        <v>1000</v>
      </c>
      <c r="F113" s="63">
        <f t="shared" ref="F113:G113" si="6">+F111-O111</f>
        <v>1200</v>
      </c>
      <c r="G113" s="63">
        <f t="shared" si="6"/>
        <v>200</v>
      </c>
      <c r="N113" s="51" t="s">
        <v>58</v>
      </c>
      <c r="O113" s="51" t="s">
        <v>59</v>
      </c>
      <c r="P113" s="51" t="s">
        <v>53</v>
      </c>
    </row>
    <row r="114" spans="3:16" x14ac:dyDescent="0.25">
      <c r="C114" s="61"/>
      <c r="D114" s="61"/>
      <c r="E114" s="60" t="s">
        <v>58</v>
      </c>
      <c r="F114" s="60" t="s">
        <v>59</v>
      </c>
      <c r="G114" s="60" t="s">
        <v>53</v>
      </c>
    </row>
  </sheetData>
  <sheetProtection password="BDA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21"/>
  <sheetViews>
    <sheetView showGridLines="0" zoomScaleNormal="100" workbookViewId="0">
      <selection activeCell="A48" sqref="A48"/>
    </sheetView>
  </sheetViews>
  <sheetFormatPr baseColWidth="10" defaultRowHeight="15" x14ac:dyDescent="0.25"/>
  <cols>
    <col min="1" max="1" width="19.7109375" bestFit="1" customWidth="1"/>
    <col min="2" max="4" width="20.140625" customWidth="1"/>
    <col min="5" max="5" width="20.5703125" customWidth="1"/>
    <col min="6" max="6" width="6.85546875" customWidth="1"/>
  </cols>
  <sheetData>
    <row r="1" spans="1:11" ht="26.25" x14ac:dyDescent="0.4">
      <c r="A1" s="67" t="s">
        <v>37</v>
      </c>
      <c r="C1" s="66" t="s">
        <v>47</v>
      </c>
    </row>
    <row r="3" spans="1:11" ht="18.75" x14ac:dyDescent="0.3">
      <c r="A3" s="64" t="s">
        <v>38</v>
      </c>
      <c r="B3" s="65" t="s">
        <v>61</v>
      </c>
      <c r="C3" s="65" t="s">
        <v>62</v>
      </c>
      <c r="D3" s="65" t="s">
        <v>63</v>
      </c>
      <c r="E3" s="65" t="s">
        <v>64</v>
      </c>
    </row>
    <row r="4" spans="1:11" x14ac:dyDescent="0.25">
      <c r="A4" s="19" t="s">
        <v>5</v>
      </c>
      <c r="B4" s="22">
        <f>+Janvier!E111</f>
        <v>1790</v>
      </c>
      <c r="C4" s="22">
        <f>+Janvier!N111</f>
        <v>716</v>
      </c>
      <c r="D4" s="26">
        <f>B4-C4</f>
        <v>1074</v>
      </c>
      <c r="E4" s="27">
        <f>Janvier!F113</f>
        <v>1398.8</v>
      </c>
    </row>
    <row r="5" spans="1:11" ht="15.75" thickBot="1" x14ac:dyDescent="0.3">
      <c r="A5" s="19" t="s">
        <v>26</v>
      </c>
      <c r="B5" s="22">
        <f>+Février!E111</f>
        <v>1000</v>
      </c>
      <c r="C5" s="22">
        <f>+Février!N111</f>
        <v>200</v>
      </c>
      <c r="D5" s="26">
        <f t="shared" ref="D5:D15" si="0">B5-C5</f>
        <v>800</v>
      </c>
      <c r="E5" s="27">
        <f>E4+Février!F113</f>
        <v>2398.8000000000002</v>
      </c>
    </row>
    <row r="6" spans="1:11" ht="15.75" thickTop="1" x14ac:dyDescent="0.25">
      <c r="A6" s="19" t="s">
        <v>27</v>
      </c>
      <c r="B6" s="22">
        <f>+Mars!E111</f>
        <v>0</v>
      </c>
      <c r="C6" s="22">
        <f>+Mars!N111</f>
        <v>0</v>
      </c>
      <c r="D6" s="26">
        <f t="shared" si="0"/>
        <v>0</v>
      </c>
      <c r="E6" s="27">
        <f>E5+Mars!F$113</f>
        <v>2398.8000000000002</v>
      </c>
      <c r="H6" s="39" t="s">
        <v>48</v>
      </c>
      <c r="I6" s="40"/>
      <c r="J6" s="40"/>
      <c r="K6" s="41"/>
    </row>
    <row r="7" spans="1:11" x14ac:dyDescent="0.25">
      <c r="A7" s="19" t="s">
        <v>28</v>
      </c>
      <c r="B7" s="22">
        <f>+Avril!E111</f>
        <v>0</v>
      </c>
      <c r="C7" s="22">
        <f>+Avril!N111</f>
        <v>0</v>
      </c>
      <c r="D7" s="26">
        <f t="shared" si="0"/>
        <v>0</v>
      </c>
      <c r="E7" s="27">
        <f>E6+Avril!F$113</f>
        <v>2398.8000000000002</v>
      </c>
      <c r="H7" s="42"/>
      <c r="I7" s="43"/>
      <c r="J7" s="43"/>
      <c r="K7" s="44"/>
    </row>
    <row r="8" spans="1:11" x14ac:dyDescent="0.25">
      <c r="A8" s="19" t="s">
        <v>29</v>
      </c>
      <c r="B8" s="22">
        <f>+Mai!E111</f>
        <v>0</v>
      </c>
      <c r="C8" s="22">
        <f>+Mai!N111</f>
        <v>0</v>
      </c>
      <c r="D8" s="26">
        <f t="shared" si="0"/>
        <v>0</v>
      </c>
      <c r="E8" s="27">
        <f>E7+Mai!F$113</f>
        <v>2398.8000000000002</v>
      </c>
      <c r="H8" s="42"/>
      <c r="I8" s="43"/>
      <c r="J8" s="43"/>
      <c r="K8" s="44"/>
    </row>
    <row r="9" spans="1:11" x14ac:dyDescent="0.25">
      <c r="A9" s="19" t="s">
        <v>30</v>
      </c>
      <c r="B9" s="22">
        <f>+Juin!E111</f>
        <v>0</v>
      </c>
      <c r="C9" s="22">
        <f>+Juin!N111</f>
        <v>0</v>
      </c>
      <c r="D9" s="26">
        <f t="shared" si="0"/>
        <v>0</v>
      </c>
      <c r="E9" s="27">
        <f>E8+Juin!F$113</f>
        <v>2398.8000000000002</v>
      </c>
      <c r="H9" s="42"/>
      <c r="I9" s="43"/>
      <c r="J9" s="43"/>
      <c r="K9" s="44"/>
    </row>
    <row r="10" spans="1:11" x14ac:dyDescent="0.25">
      <c r="A10" s="19" t="s">
        <v>31</v>
      </c>
      <c r="B10" s="22">
        <f>+Juillet!E111</f>
        <v>0</v>
      </c>
      <c r="C10" s="22">
        <f>+Juillet!N111</f>
        <v>0</v>
      </c>
      <c r="D10" s="26">
        <f t="shared" si="0"/>
        <v>0</v>
      </c>
      <c r="E10" s="27">
        <f>E9+Juillet!F$113</f>
        <v>2398.8000000000002</v>
      </c>
      <c r="H10" s="42"/>
      <c r="I10" s="43"/>
      <c r="J10" s="43"/>
      <c r="K10" s="44"/>
    </row>
    <row r="11" spans="1:11" x14ac:dyDescent="0.25">
      <c r="A11" s="19" t="s">
        <v>32</v>
      </c>
      <c r="B11" s="22">
        <f>+Aout!E111</f>
        <v>0</v>
      </c>
      <c r="C11" s="22">
        <f>+Aout!N111</f>
        <v>0</v>
      </c>
      <c r="D11" s="26">
        <f t="shared" si="0"/>
        <v>0</v>
      </c>
      <c r="E11" s="27">
        <f>E10+Aout!F$113</f>
        <v>2398.8000000000002</v>
      </c>
      <c r="H11" s="42"/>
      <c r="I11" s="43"/>
      <c r="J11" s="43"/>
      <c r="K11" s="44"/>
    </row>
    <row r="12" spans="1:11" x14ac:dyDescent="0.25">
      <c r="A12" s="19" t="s">
        <v>33</v>
      </c>
      <c r="B12" s="22">
        <f>+Septembre!E111</f>
        <v>0</v>
      </c>
      <c r="C12" s="22">
        <f>+Septembre!N111</f>
        <v>0</v>
      </c>
      <c r="D12" s="26">
        <f t="shared" si="0"/>
        <v>0</v>
      </c>
      <c r="E12" s="27">
        <f>E11+Septembre!F$113</f>
        <v>2398.8000000000002</v>
      </c>
      <c r="H12" s="42"/>
      <c r="I12" s="43"/>
      <c r="J12" s="43"/>
      <c r="K12" s="44"/>
    </row>
    <row r="13" spans="1:11" x14ac:dyDescent="0.25">
      <c r="A13" s="19" t="s">
        <v>34</v>
      </c>
      <c r="B13" s="22">
        <f>+Octobre!E111</f>
        <v>0</v>
      </c>
      <c r="C13" s="22">
        <f>+Octobre!N111</f>
        <v>0</v>
      </c>
      <c r="D13" s="26">
        <f t="shared" si="0"/>
        <v>0</v>
      </c>
      <c r="E13" s="27">
        <f>E12+Octobre!F$113</f>
        <v>2398.8000000000002</v>
      </c>
      <c r="H13" s="42"/>
      <c r="I13" s="43"/>
      <c r="J13" s="43"/>
      <c r="K13" s="44"/>
    </row>
    <row r="14" spans="1:11" x14ac:dyDescent="0.25">
      <c r="A14" s="19" t="s">
        <v>35</v>
      </c>
      <c r="B14" s="22">
        <f>+Novembre!E111</f>
        <v>0</v>
      </c>
      <c r="C14" s="22">
        <f>+Novembre!N111</f>
        <v>0</v>
      </c>
      <c r="D14" s="26">
        <f t="shared" si="0"/>
        <v>0</v>
      </c>
      <c r="E14" s="27">
        <f>E13+Novembre!F$113</f>
        <v>2398.8000000000002</v>
      </c>
      <c r="H14" s="42"/>
      <c r="I14" s="43"/>
      <c r="J14" s="43"/>
      <c r="K14" s="44"/>
    </row>
    <row r="15" spans="1:11" ht="15.75" thickBot="1" x14ac:dyDescent="0.3">
      <c r="A15" s="19" t="s">
        <v>36</v>
      </c>
      <c r="B15" s="22">
        <f>+Décembre!E111</f>
        <v>1000</v>
      </c>
      <c r="C15" s="22">
        <f>+Décembre!N111</f>
        <v>0</v>
      </c>
      <c r="D15" s="26">
        <f t="shared" si="0"/>
        <v>1000</v>
      </c>
      <c r="E15" s="27">
        <f>E14+Décembre!F$113</f>
        <v>3598.8</v>
      </c>
      <c r="H15" s="45"/>
      <c r="I15" s="46"/>
      <c r="J15" s="46"/>
      <c r="K15" s="47"/>
    </row>
    <row r="16" spans="1:11" ht="14.25" customHeight="1" thickTop="1" x14ac:dyDescent="0.25">
      <c r="H16" t="s">
        <v>49</v>
      </c>
    </row>
    <row r="17" spans="1:15" ht="18.75" x14ac:dyDescent="0.3">
      <c r="A17" s="25" t="s">
        <v>39</v>
      </c>
      <c r="B17" s="37">
        <f>SUM(B4:B15)</f>
        <v>3790</v>
      </c>
      <c r="C17" s="36">
        <f>SUM(C4:C15)</f>
        <v>916</v>
      </c>
      <c r="D17" s="20"/>
      <c r="E17" s="21"/>
      <c r="H17" s="48" t="s">
        <v>50</v>
      </c>
      <c r="I17" s="48"/>
      <c r="J17" s="48"/>
      <c r="K17" s="48"/>
      <c r="L17" s="48"/>
      <c r="M17" s="48"/>
      <c r="N17" s="48"/>
      <c r="O17" s="48"/>
    </row>
    <row r="18" spans="1:15" ht="18.75" x14ac:dyDescent="0.3">
      <c r="A18" s="25" t="s">
        <v>40</v>
      </c>
      <c r="B18" s="37">
        <f>+B17-C17</f>
        <v>2874</v>
      </c>
    </row>
    <row r="21" spans="1:15" ht="18.75" x14ac:dyDescent="0.3">
      <c r="A21" s="24" t="s">
        <v>66</v>
      </c>
      <c r="G21" s="24" t="s">
        <v>65</v>
      </c>
    </row>
  </sheetData>
  <sheetProtection password="BDA0" sheet="1" objects="1" scenarios="1"/>
  <mergeCells count="2">
    <mergeCell ref="H6:K15"/>
    <mergeCell ref="H17:O17"/>
  </mergeCells>
  <conditionalFormatting sqref="B18">
    <cfRule type="cellIs" dxfId="0" priority="1" operator="lessThan">
      <formula>0</formula>
    </cfRule>
  </conditionalFormatting>
  <hyperlinks>
    <hyperlink ref="H6:K15" r:id="rId1" display="Besoin du mot de passe pour déverrouiller ce document ? Cliquez ici"/>
    <hyperlink ref="H17" r:id="rId2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2019-01-05T18:56:04Z</cp:lastPrinted>
  <dcterms:created xsi:type="dcterms:W3CDTF">2016-10-25T17:20:01Z</dcterms:created>
  <dcterms:modified xsi:type="dcterms:W3CDTF">2019-01-05T18:58:20Z</dcterms:modified>
</cp:coreProperties>
</file>